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8x4203\Desktop\"/>
    </mc:Choice>
  </mc:AlternateContent>
  <xr:revisionPtr revIDLastSave="0" documentId="8_{8844EB17-FF1B-40F1-824E-94E4E7B241CB}" xr6:coauthVersionLast="47" xr6:coauthVersionMax="47" xr10:uidLastSave="{00000000-0000-0000-0000-000000000000}"/>
  <bookViews>
    <workbookView xWindow="0" yWindow="0" windowWidth="29040" windowHeight="15480" xr2:uid="{C0291C2D-0DEF-48D6-9380-45D44FF51D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</calcChain>
</file>

<file path=xl/sharedStrings.xml><?xml version="1.0" encoding="utf-8"?>
<sst xmlns="http://schemas.openxmlformats.org/spreadsheetml/2006/main" count="252" uniqueCount="144">
  <si>
    <t>druh_voz</t>
  </si>
  <si>
    <t>KENTOYA</t>
  </si>
  <si>
    <t>VIKING</t>
  </si>
  <si>
    <t>9A9628</t>
  </si>
  <si>
    <t>LJLTCJH40G3C00330</t>
  </si>
  <si>
    <t/>
  </si>
  <si>
    <t>HONDA</t>
  </si>
  <si>
    <t>NSS</t>
  </si>
  <si>
    <t>9A3905</t>
  </si>
  <si>
    <t>ZDCJF60A0FF002703</t>
  </si>
  <si>
    <t>B</t>
  </si>
  <si>
    <t>UG328331</t>
  </si>
  <si>
    <t>SYM</t>
  </si>
  <si>
    <t>JOYRIDE</t>
  </si>
  <si>
    <t>9A9132</t>
  </si>
  <si>
    <t>RFGLF12WYFS315695</t>
  </si>
  <si>
    <t>FORD</t>
  </si>
  <si>
    <t>FOCUS</t>
  </si>
  <si>
    <t>3AS3461</t>
  </si>
  <si>
    <t>WF0KXXGCBKDC65954</t>
  </si>
  <si>
    <t>D</t>
  </si>
  <si>
    <t>UF507215</t>
  </si>
  <si>
    <t>VEZEKO</t>
  </si>
  <si>
    <t>R2B2X</t>
  </si>
  <si>
    <t>4SV6736</t>
  </si>
  <si>
    <t>TJ5R2B2X0L1086968</t>
  </si>
  <si>
    <t>UL205330</t>
  </si>
  <si>
    <t>2AE6616</t>
  </si>
  <si>
    <t>WF0PXXWPDPBK02024</t>
  </si>
  <si>
    <t>UE279164</t>
  </si>
  <si>
    <t>TRANSIT</t>
  </si>
  <si>
    <t>3AM9280</t>
  </si>
  <si>
    <t>WF0LXXGCBLCS12511</t>
  </si>
  <si>
    <t>ŠKODA</t>
  </si>
  <si>
    <t>SUPERB</t>
  </si>
  <si>
    <t>2AI4674</t>
  </si>
  <si>
    <t>TMBAB73T8C9009249</t>
  </si>
  <si>
    <t>DACIA</t>
  </si>
  <si>
    <t>DOKKER</t>
  </si>
  <si>
    <t>6AX2150</t>
  </si>
  <si>
    <t>UU10SDCV560020129</t>
  </si>
  <si>
    <t>UI910014</t>
  </si>
  <si>
    <t>BUCHER</t>
  </si>
  <si>
    <t>CITYCAT</t>
  </si>
  <si>
    <t>A012793</t>
  </si>
  <si>
    <t>TEBC20AV1HKV03640</t>
  </si>
  <si>
    <t>ZA261296</t>
  </si>
  <si>
    <t>2AR0291</t>
  </si>
  <si>
    <t>WF0XXXTTFXBS14653</t>
  </si>
  <si>
    <t>FIAT</t>
  </si>
  <si>
    <t>DUCATO</t>
  </si>
  <si>
    <t>6AS0339</t>
  </si>
  <si>
    <t>ZFA25000002G17282</t>
  </si>
  <si>
    <t>UI639602</t>
  </si>
  <si>
    <t>FABIA</t>
  </si>
  <si>
    <t>2SL6139</t>
  </si>
  <si>
    <t>TMBES25J8D3087308</t>
  </si>
  <si>
    <t>UF169929</t>
  </si>
  <si>
    <t>2AI0041</t>
  </si>
  <si>
    <t>WF0PXXWPDPBE51194</t>
  </si>
  <si>
    <t>UE437240</t>
  </si>
  <si>
    <t>6AA6218</t>
  </si>
  <si>
    <t>WF0NXXTTFNDA13220</t>
  </si>
  <si>
    <t>UH718821</t>
  </si>
  <si>
    <t>6AP2419</t>
  </si>
  <si>
    <t>WF0EXXTTGEFY87378</t>
  </si>
  <si>
    <t>UI353941</t>
  </si>
  <si>
    <t>A012791</t>
  </si>
  <si>
    <t>TEBC20AVXHKV03636</t>
  </si>
  <si>
    <t>ZA261297</t>
  </si>
  <si>
    <t>A012792</t>
  </si>
  <si>
    <t>TEBC20AV8HKV03652</t>
  </si>
  <si>
    <t>ZA261298</t>
  </si>
  <si>
    <t>TATRA</t>
  </si>
  <si>
    <t>815 6X6</t>
  </si>
  <si>
    <t>TNU260R12VK031246</t>
  </si>
  <si>
    <t>POV</t>
  </si>
  <si>
    <t>Skla</t>
  </si>
  <si>
    <t>ano</t>
  </si>
  <si>
    <t>HAV PČ</t>
  </si>
  <si>
    <t>10%, min. 10 000 Kč</t>
  </si>
  <si>
    <t>5%, min. 5 000 Kč</t>
  </si>
  <si>
    <t>hasičský speciál</t>
  </si>
  <si>
    <t>Cena celkem v Kč</t>
  </si>
  <si>
    <t>A016219</t>
  </si>
  <si>
    <t>DD1C25DRPM2000288</t>
  </si>
  <si>
    <t>5J1 7615</t>
  </si>
  <si>
    <t>TKXD582359ABA4462</t>
  </si>
  <si>
    <t>1AFT770</t>
  </si>
  <si>
    <t>ZFA25000XR2Z86804</t>
  </si>
  <si>
    <t>9AJ2206</t>
  </si>
  <si>
    <t>TKXNP3172RANA1350</t>
  </si>
  <si>
    <t>7AZ6938</t>
  </si>
  <si>
    <t>JTMR43FV60D501838</t>
  </si>
  <si>
    <t>1ADT268</t>
  </si>
  <si>
    <t>WMA04VUY4P9020732</t>
  </si>
  <si>
    <t>4AE8617</t>
  </si>
  <si>
    <t>YV2T0Y1AXFZ104363</t>
  </si>
  <si>
    <t>9AM5033</t>
  </si>
  <si>
    <t>TKXHA3177RANB0561</t>
  </si>
  <si>
    <t>9AE9732</t>
  </si>
  <si>
    <t>TKXE351C3PABB4164</t>
  </si>
  <si>
    <t>AV9841</t>
  </si>
  <si>
    <t>1AHN417</t>
  </si>
  <si>
    <t>UU1DJF01874044923</t>
  </si>
  <si>
    <t>CHC</t>
  </si>
  <si>
    <t>Fiat</t>
  </si>
  <si>
    <t>Toyota</t>
  </si>
  <si>
    <t>Rav4</t>
  </si>
  <si>
    <t>UK281062</t>
  </si>
  <si>
    <t>MAN</t>
  </si>
  <si>
    <t>TGE</t>
  </si>
  <si>
    <t>N</t>
  </si>
  <si>
    <t>ne</t>
  </si>
  <si>
    <t>FL 4XR3</t>
  </si>
  <si>
    <t>VOLVO</t>
  </si>
  <si>
    <t>AGADOS</t>
  </si>
  <si>
    <t>Dacia</t>
  </si>
  <si>
    <t>Duster</t>
  </si>
  <si>
    <t>H</t>
  </si>
  <si>
    <t>KIOTI</t>
  </si>
  <si>
    <t>Agados</t>
  </si>
  <si>
    <t>DONA</t>
  </si>
  <si>
    <t>NP 3</t>
  </si>
  <si>
    <t>HANDY 3</t>
  </si>
  <si>
    <t>přívěs</t>
  </si>
  <si>
    <t>Značka</t>
  </si>
  <si>
    <t>Typ vozidla</t>
  </si>
  <si>
    <t>Obsah</t>
  </si>
  <si>
    <t>Hmotnost</t>
  </si>
  <si>
    <t>Rok výroby</t>
  </si>
  <si>
    <t>SPZ</t>
  </si>
  <si>
    <t>VIN</t>
  </si>
  <si>
    <t>Palivo</t>
  </si>
  <si>
    <t>Výkon motoru (kW)</t>
  </si>
  <si>
    <t>Počet míst k sezení</t>
  </si>
  <si>
    <t>Číslo TP</t>
  </si>
  <si>
    <t>Úraz</t>
  </si>
  <si>
    <t>Zavazadla</t>
  </si>
  <si>
    <t>Poznámka</t>
  </si>
  <si>
    <t>HAV spoluúčast</t>
  </si>
  <si>
    <t xml:space="preserve">                                                                                                                                                                                         Příloha č. 2 - Seznam pojištěných vozidel k počátku pojistné smlouvy</t>
  </si>
  <si>
    <t>Cena v Kč za 4 roky</t>
  </si>
  <si>
    <t>Cena v Kč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</si>
</sst>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6" xfId="0" applyBorder="1"/>
    <xf numFmtId="0" fontId="2" fillId="0" borderId="1" xfId="0" applyFont="1" applyBorder="1"/>
    <xf numFmtId="0" fontId="0" fillId="0" borderId="3" xfId="0" applyBorder="1"/>
    <xf numFmtId="0" fontId="0" fillId="0" borderId="7" xfId="0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0" fillId="0" borderId="0" xfId="0" applyAlignment="1">
      <alignment wrapText="1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 shrinkToFi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8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1" xfId="0" applyFont="1" applyBorder="1"/>
    <xf numFmtId="0" fontId="0" fillId="0" borderId="22" xfId="0" applyBorder="1"/>
    <xf numFmtId="164" fontId="0" fillId="0" borderId="23" xfId="0" applyNumberForma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BC9F-E10A-4FCD-A55D-7EDF1E745164}">
  <sheetPr>
    <pageSetUpPr fitToPage="1"/>
  </sheetPr>
  <dimension ref="A1:U32"/>
  <sheetViews>
    <sheetView tabSelected="1" workbookViewId="0">
      <selection activeCell="A5" sqref="A5"/>
    </sheetView>
  </sheetViews>
  <sheetFormatPr defaultRowHeight="15" x14ac:dyDescent="0.25"/>
  <cols>
    <col min="1" max="1" width="11" customWidth="1"/>
    <col min="2" max="2" width="9.42578125" customWidth="1"/>
    <col min="3" max="3" width="8.140625" bestFit="1" customWidth="1"/>
    <col min="4" max="4" width="10" customWidth="1"/>
    <col min="5" max="5" width="8.7109375" customWidth="1"/>
    <col min="6" max="6" width="9" bestFit="1" customWidth="1"/>
    <col min="7" max="7" width="21.42578125" bestFit="1" customWidth="1"/>
    <col min="8" max="8" width="5.7109375" customWidth="1"/>
    <col min="9" max="9" width="12.5703125" customWidth="1"/>
    <col min="10" max="10" width="7.28515625" customWidth="1"/>
    <col min="11" max="11" width="10.140625" customWidth="1"/>
    <col min="12" max="12" width="9.5703125" bestFit="1" customWidth="1"/>
    <col min="13" max="13" width="5.85546875" customWidth="1"/>
    <col min="14" max="14" width="9.28515625" bestFit="1" customWidth="1"/>
    <col min="15" max="15" width="17.5703125" customWidth="1"/>
    <col min="16" max="16" width="7.140625" customWidth="1"/>
    <col min="17" max="17" width="7.42578125" customWidth="1"/>
    <col min="18" max="18" width="10.7109375" customWidth="1"/>
    <col min="19" max="19" width="15.42578125" customWidth="1"/>
    <col min="20" max="20" width="11.7109375" customWidth="1"/>
    <col min="21" max="21" width="12.28515625" customWidth="1"/>
  </cols>
  <sheetData>
    <row r="1" spans="1:21" ht="15.75" thickBot="1" x14ac:dyDescent="0.3">
      <c r="A1" s="33" t="s">
        <v>141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0" customFormat="1" ht="29.25" customHeight="1" thickBot="1" x14ac:dyDescent="0.3">
      <c r="A2" s="14" t="s">
        <v>126</v>
      </c>
      <c r="B2" s="15" t="s">
        <v>127</v>
      </c>
      <c r="C2" s="15" t="s">
        <v>128</v>
      </c>
      <c r="D2" s="15" t="s">
        <v>129</v>
      </c>
      <c r="E2" s="15" t="s">
        <v>130</v>
      </c>
      <c r="F2" s="15" t="s">
        <v>131</v>
      </c>
      <c r="G2" s="15" t="s">
        <v>132</v>
      </c>
      <c r="H2" s="15" t="s">
        <v>0</v>
      </c>
      <c r="I2" s="15" t="s">
        <v>134</v>
      </c>
      <c r="J2" s="15" t="s">
        <v>133</v>
      </c>
      <c r="K2" s="15" t="s">
        <v>135</v>
      </c>
      <c r="L2" s="15" t="s">
        <v>136</v>
      </c>
      <c r="M2" s="15" t="s">
        <v>76</v>
      </c>
      <c r="N2" s="15" t="s">
        <v>79</v>
      </c>
      <c r="O2" s="15" t="s">
        <v>140</v>
      </c>
      <c r="P2" s="15" t="s">
        <v>77</v>
      </c>
      <c r="Q2" s="15" t="s">
        <v>137</v>
      </c>
      <c r="R2" s="15" t="s">
        <v>138</v>
      </c>
      <c r="S2" s="16" t="s">
        <v>139</v>
      </c>
      <c r="T2" s="17" t="s">
        <v>143</v>
      </c>
      <c r="U2" s="18" t="s">
        <v>142</v>
      </c>
    </row>
    <row r="3" spans="1:21" x14ac:dyDescent="0.25">
      <c r="A3" s="20" t="s">
        <v>16</v>
      </c>
      <c r="B3" s="21" t="s">
        <v>17</v>
      </c>
      <c r="C3" s="21">
        <v>1596</v>
      </c>
      <c r="D3" s="21">
        <v>1820</v>
      </c>
      <c r="E3" s="21">
        <v>201101</v>
      </c>
      <c r="F3" s="21" t="s">
        <v>27</v>
      </c>
      <c r="G3" s="21" t="s">
        <v>28</v>
      </c>
      <c r="H3" s="21">
        <v>1</v>
      </c>
      <c r="I3" s="21">
        <v>74</v>
      </c>
      <c r="J3" s="21" t="s">
        <v>20</v>
      </c>
      <c r="K3" s="21">
        <v>5</v>
      </c>
      <c r="L3" s="21" t="s">
        <v>29</v>
      </c>
      <c r="M3" s="21" t="s">
        <v>78</v>
      </c>
      <c r="N3" s="21">
        <v>120000</v>
      </c>
      <c r="O3" s="21" t="s">
        <v>81</v>
      </c>
      <c r="P3" s="21">
        <v>10000</v>
      </c>
      <c r="Q3" s="21" t="s">
        <v>78</v>
      </c>
      <c r="R3" s="21"/>
      <c r="S3" s="22"/>
      <c r="T3" s="23"/>
      <c r="U3" s="23"/>
    </row>
    <row r="4" spans="1:21" x14ac:dyDescent="0.25">
      <c r="A4" s="24" t="s">
        <v>16</v>
      </c>
      <c r="B4" s="1" t="s">
        <v>17</v>
      </c>
      <c r="C4" s="1">
        <v>1596</v>
      </c>
      <c r="D4" s="1">
        <v>1820</v>
      </c>
      <c r="E4" s="1">
        <v>201101</v>
      </c>
      <c r="F4" s="1" t="s">
        <v>58</v>
      </c>
      <c r="G4" s="1" t="s">
        <v>59</v>
      </c>
      <c r="H4" s="1">
        <v>1</v>
      </c>
      <c r="I4" s="1">
        <v>74</v>
      </c>
      <c r="J4" s="1" t="s">
        <v>20</v>
      </c>
      <c r="K4" s="1">
        <v>5</v>
      </c>
      <c r="L4" s="1" t="s">
        <v>60</v>
      </c>
      <c r="M4" s="1" t="s">
        <v>78</v>
      </c>
      <c r="N4" s="1">
        <v>70000</v>
      </c>
      <c r="O4" s="1" t="s">
        <v>81</v>
      </c>
      <c r="P4" s="1">
        <v>10000</v>
      </c>
      <c r="Q4" s="1" t="s">
        <v>78</v>
      </c>
      <c r="R4" s="1"/>
      <c r="S4" s="2"/>
      <c r="T4" s="12"/>
      <c r="U4" s="11"/>
    </row>
    <row r="5" spans="1:21" x14ac:dyDescent="0.25">
      <c r="A5" s="24" t="s">
        <v>33</v>
      </c>
      <c r="B5" s="1" t="s">
        <v>34</v>
      </c>
      <c r="C5" s="1">
        <v>1798</v>
      </c>
      <c r="D5" s="1">
        <v>2074</v>
      </c>
      <c r="E5" s="1">
        <v>201101</v>
      </c>
      <c r="F5" s="1" t="s">
        <v>35</v>
      </c>
      <c r="G5" s="1" t="s">
        <v>36</v>
      </c>
      <c r="H5" s="1">
        <v>1</v>
      </c>
      <c r="I5" s="1">
        <v>118</v>
      </c>
      <c r="J5" s="1" t="s">
        <v>20</v>
      </c>
      <c r="K5" s="1">
        <v>5</v>
      </c>
      <c r="L5" s="1" t="s">
        <v>5</v>
      </c>
      <c r="M5" s="1" t="s">
        <v>78</v>
      </c>
      <c r="N5" s="1">
        <v>160000</v>
      </c>
      <c r="O5" s="1" t="s">
        <v>81</v>
      </c>
      <c r="P5" s="1">
        <v>20000</v>
      </c>
      <c r="Q5" s="1" t="s">
        <v>78</v>
      </c>
      <c r="R5" s="1">
        <v>20000</v>
      </c>
      <c r="S5" s="2"/>
      <c r="T5" s="11"/>
      <c r="U5" s="11"/>
    </row>
    <row r="6" spans="1:21" x14ac:dyDescent="0.25">
      <c r="A6" s="24" t="s">
        <v>16</v>
      </c>
      <c r="B6" s="1" t="s">
        <v>30</v>
      </c>
      <c r="C6" s="1">
        <v>2198</v>
      </c>
      <c r="D6" s="1">
        <v>2600</v>
      </c>
      <c r="E6" s="1">
        <v>201101</v>
      </c>
      <c r="F6" s="1" t="s">
        <v>47</v>
      </c>
      <c r="G6" s="1" t="s">
        <v>48</v>
      </c>
      <c r="H6" s="1">
        <v>1</v>
      </c>
      <c r="I6" s="1">
        <v>63</v>
      </c>
      <c r="J6" s="1" t="s">
        <v>20</v>
      </c>
      <c r="K6" s="1">
        <v>5</v>
      </c>
      <c r="L6" s="1" t="s">
        <v>5</v>
      </c>
      <c r="M6" s="1" t="s">
        <v>78</v>
      </c>
      <c r="N6" s="1">
        <v>120000</v>
      </c>
      <c r="O6" s="1" t="s">
        <v>81</v>
      </c>
      <c r="P6" s="1">
        <v>15000</v>
      </c>
      <c r="Q6" s="1" t="s">
        <v>78</v>
      </c>
      <c r="R6" s="1"/>
      <c r="S6" s="2"/>
      <c r="T6" s="11"/>
      <c r="U6" s="11"/>
    </row>
    <row r="7" spans="1:21" x14ac:dyDescent="0.25">
      <c r="A7" s="24" t="s">
        <v>33</v>
      </c>
      <c r="B7" s="1" t="s">
        <v>54</v>
      </c>
      <c r="C7" s="1">
        <v>1598</v>
      </c>
      <c r="D7" s="1">
        <v>1659</v>
      </c>
      <c r="E7" s="1">
        <v>201301</v>
      </c>
      <c r="F7" s="1" t="s">
        <v>55</v>
      </c>
      <c r="G7" s="1" t="s">
        <v>56</v>
      </c>
      <c r="H7" s="1">
        <v>1</v>
      </c>
      <c r="I7" s="1">
        <v>55</v>
      </c>
      <c r="J7" s="1" t="s">
        <v>20</v>
      </c>
      <c r="K7" s="1">
        <v>5</v>
      </c>
      <c r="L7" s="1" t="s">
        <v>57</v>
      </c>
      <c r="M7" s="1" t="s">
        <v>78</v>
      </c>
      <c r="N7" s="1">
        <v>70000</v>
      </c>
      <c r="O7" s="1" t="s">
        <v>81</v>
      </c>
      <c r="P7" s="1">
        <v>10000</v>
      </c>
      <c r="Q7" s="1"/>
      <c r="R7" s="1"/>
      <c r="S7" s="2"/>
      <c r="T7" s="11"/>
      <c r="U7" s="11"/>
    </row>
    <row r="8" spans="1:21" x14ac:dyDescent="0.25">
      <c r="A8" s="24" t="s">
        <v>16</v>
      </c>
      <c r="B8" s="1" t="s">
        <v>17</v>
      </c>
      <c r="C8" s="1">
        <v>1592</v>
      </c>
      <c r="D8" s="1">
        <v>1825</v>
      </c>
      <c r="E8" s="1">
        <v>201301</v>
      </c>
      <c r="F8" s="1" t="s">
        <v>31</v>
      </c>
      <c r="G8" s="1" t="s">
        <v>32</v>
      </c>
      <c r="H8" s="1">
        <v>1</v>
      </c>
      <c r="I8" s="1">
        <v>77</v>
      </c>
      <c r="J8" s="1" t="s">
        <v>20</v>
      </c>
      <c r="K8" s="1">
        <v>5</v>
      </c>
      <c r="L8" s="1" t="s">
        <v>5</v>
      </c>
      <c r="M8" s="1" t="s">
        <v>78</v>
      </c>
      <c r="N8" s="1">
        <v>180000</v>
      </c>
      <c r="O8" s="1" t="s">
        <v>81</v>
      </c>
      <c r="P8" s="1">
        <v>15000</v>
      </c>
      <c r="Q8" s="1"/>
      <c r="R8" s="1"/>
      <c r="S8" s="2"/>
      <c r="T8" s="11"/>
      <c r="U8" s="11"/>
    </row>
    <row r="9" spans="1:21" x14ac:dyDescent="0.25">
      <c r="A9" s="24" t="s">
        <v>16</v>
      </c>
      <c r="B9" s="1" t="s">
        <v>17</v>
      </c>
      <c r="C9" s="1">
        <v>1596</v>
      </c>
      <c r="D9" s="1">
        <v>1825</v>
      </c>
      <c r="E9" s="1">
        <v>201301</v>
      </c>
      <c r="F9" s="1" t="s">
        <v>18</v>
      </c>
      <c r="G9" s="1" t="s">
        <v>19</v>
      </c>
      <c r="H9" s="1">
        <v>1</v>
      </c>
      <c r="I9" s="1">
        <v>92</v>
      </c>
      <c r="J9" s="1" t="s">
        <v>20</v>
      </c>
      <c r="K9" s="1">
        <v>5</v>
      </c>
      <c r="L9" s="1" t="s">
        <v>21</v>
      </c>
      <c r="M9" s="1" t="s">
        <v>78</v>
      </c>
      <c r="N9" s="1">
        <v>195000</v>
      </c>
      <c r="O9" s="1" t="s">
        <v>81</v>
      </c>
      <c r="P9" s="1">
        <v>10000</v>
      </c>
      <c r="Q9" s="1"/>
      <c r="R9" s="1"/>
      <c r="S9" s="2"/>
      <c r="T9" s="11"/>
      <c r="U9" s="11"/>
    </row>
    <row r="10" spans="1:21" x14ac:dyDescent="0.25">
      <c r="A10" s="24" t="s">
        <v>22</v>
      </c>
      <c r="B10" s="1" t="s">
        <v>23</v>
      </c>
      <c r="C10" s="3"/>
      <c r="D10" s="1">
        <v>1350</v>
      </c>
      <c r="E10" s="1">
        <v>202010</v>
      </c>
      <c r="F10" s="1" t="s">
        <v>24</v>
      </c>
      <c r="G10" s="1" t="s">
        <v>25</v>
      </c>
      <c r="H10" s="1">
        <v>7</v>
      </c>
      <c r="I10" s="1" t="s">
        <v>5</v>
      </c>
      <c r="J10" s="1" t="s">
        <v>5</v>
      </c>
      <c r="K10" s="1" t="s">
        <v>5</v>
      </c>
      <c r="L10" s="1" t="s">
        <v>26</v>
      </c>
      <c r="M10" s="1" t="s">
        <v>78</v>
      </c>
      <c r="N10" s="1">
        <v>470000</v>
      </c>
      <c r="O10" s="1" t="s">
        <v>81</v>
      </c>
      <c r="P10" s="1"/>
      <c r="Q10" s="1"/>
      <c r="R10" s="1"/>
      <c r="S10" s="2"/>
      <c r="T10" s="11"/>
      <c r="U10" s="11"/>
    </row>
    <row r="11" spans="1:21" x14ac:dyDescent="0.25">
      <c r="A11" s="24" t="s">
        <v>16</v>
      </c>
      <c r="B11" s="1" t="s">
        <v>30</v>
      </c>
      <c r="C11" s="1">
        <v>2198</v>
      </c>
      <c r="D11" s="1">
        <v>2800</v>
      </c>
      <c r="E11" s="1">
        <v>201301</v>
      </c>
      <c r="F11" s="1" t="s">
        <v>61</v>
      </c>
      <c r="G11" s="1" t="s">
        <v>62</v>
      </c>
      <c r="H11" s="1">
        <v>1</v>
      </c>
      <c r="I11" s="1">
        <v>74</v>
      </c>
      <c r="J11" s="1" t="s">
        <v>20</v>
      </c>
      <c r="K11" s="1">
        <v>5</v>
      </c>
      <c r="L11" s="1" t="s">
        <v>63</v>
      </c>
      <c r="M11" s="1" t="s">
        <v>78</v>
      </c>
      <c r="N11" s="1">
        <v>180000</v>
      </c>
      <c r="O11" s="1" t="s">
        <v>81</v>
      </c>
      <c r="P11" s="1">
        <v>15000</v>
      </c>
      <c r="Q11" s="1" t="s">
        <v>78</v>
      </c>
      <c r="R11" s="1"/>
      <c r="S11" s="2"/>
      <c r="T11" s="11"/>
      <c r="U11" s="11"/>
    </row>
    <row r="12" spans="1:21" x14ac:dyDescent="0.25">
      <c r="A12" s="24" t="s">
        <v>16</v>
      </c>
      <c r="B12" s="1" t="s">
        <v>30</v>
      </c>
      <c r="C12" s="1">
        <v>2198</v>
      </c>
      <c r="D12" s="1">
        <v>3100</v>
      </c>
      <c r="E12" s="1">
        <v>201501</v>
      </c>
      <c r="F12" s="1" t="s">
        <v>64</v>
      </c>
      <c r="G12" s="1" t="s">
        <v>65</v>
      </c>
      <c r="H12" s="1">
        <v>1</v>
      </c>
      <c r="I12" s="1">
        <v>74</v>
      </c>
      <c r="J12" s="1" t="s">
        <v>20</v>
      </c>
      <c r="K12" s="1">
        <v>5</v>
      </c>
      <c r="L12" s="1" t="s">
        <v>66</v>
      </c>
      <c r="M12" s="1" t="s">
        <v>78</v>
      </c>
      <c r="N12" s="1">
        <v>200000</v>
      </c>
      <c r="O12" s="1" t="s">
        <v>81</v>
      </c>
      <c r="P12" s="1">
        <v>20000</v>
      </c>
      <c r="Q12" s="1" t="s">
        <v>78</v>
      </c>
      <c r="R12" s="1"/>
      <c r="S12" s="2"/>
      <c r="T12" s="11"/>
      <c r="U12" s="11"/>
    </row>
    <row r="13" spans="1:21" x14ac:dyDescent="0.25">
      <c r="A13" s="24" t="s">
        <v>49</v>
      </c>
      <c r="B13" s="1" t="s">
        <v>50</v>
      </c>
      <c r="C13" s="1">
        <v>2287</v>
      </c>
      <c r="D13" s="1">
        <v>3000</v>
      </c>
      <c r="E13" s="1">
        <v>201701</v>
      </c>
      <c r="F13" s="1" t="s">
        <v>51</v>
      </c>
      <c r="G13" s="1" t="s">
        <v>52</v>
      </c>
      <c r="H13" s="1">
        <v>1</v>
      </c>
      <c r="I13" s="1">
        <v>96</v>
      </c>
      <c r="J13" s="1" t="s">
        <v>20</v>
      </c>
      <c r="K13" s="1">
        <v>5</v>
      </c>
      <c r="L13" s="1" t="s">
        <v>53</v>
      </c>
      <c r="M13" s="1" t="s">
        <v>78</v>
      </c>
      <c r="N13" s="1">
        <v>490000</v>
      </c>
      <c r="O13" s="1" t="s">
        <v>81</v>
      </c>
      <c r="P13" s="1">
        <v>15000</v>
      </c>
      <c r="Q13" s="1" t="s">
        <v>78</v>
      </c>
      <c r="R13" s="1"/>
      <c r="S13" s="2"/>
      <c r="T13" s="11"/>
      <c r="U13" s="11"/>
    </row>
    <row r="14" spans="1:21" x14ac:dyDescent="0.25">
      <c r="A14" s="24" t="s">
        <v>37</v>
      </c>
      <c r="B14" s="1" t="s">
        <v>38</v>
      </c>
      <c r="C14" s="1">
        <v>1598</v>
      </c>
      <c r="D14" s="1">
        <v>1764</v>
      </c>
      <c r="E14" s="1">
        <v>201801</v>
      </c>
      <c r="F14" s="1" t="s">
        <v>39</v>
      </c>
      <c r="G14" s="1" t="s">
        <v>40</v>
      </c>
      <c r="H14" s="1">
        <v>1</v>
      </c>
      <c r="I14" s="1">
        <v>75</v>
      </c>
      <c r="J14" s="1" t="s">
        <v>20</v>
      </c>
      <c r="K14" s="1">
        <v>5</v>
      </c>
      <c r="L14" s="1" t="s">
        <v>41</v>
      </c>
      <c r="M14" s="1" t="s">
        <v>78</v>
      </c>
      <c r="N14" s="1">
        <v>200000</v>
      </c>
      <c r="O14" s="1" t="s">
        <v>81</v>
      </c>
      <c r="P14" s="1">
        <v>10000</v>
      </c>
      <c r="Q14" s="1"/>
      <c r="R14" s="1"/>
      <c r="S14" s="2"/>
      <c r="T14" s="11"/>
      <c r="U14" s="11"/>
    </row>
    <row r="15" spans="1:21" x14ac:dyDescent="0.25">
      <c r="A15" s="24" t="s">
        <v>6</v>
      </c>
      <c r="B15" s="1" t="s">
        <v>7</v>
      </c>
      <c r="C15" s="1">
        <v>125</v>
      </c>
      <c r="D15" s="1">
        <v>338</v>
      </c>
      <c r="E15" s="1">
        <v>201501</v>
      </c>
      <c r="F15" s="1" t="s">
        <v>8</v>
      </c>
      <c r="G15" s="1" t="s">
        <v>9</v>
      </c>
      <c r="H15" s="1">
        <v>10</v>
      </c>
      <c r="I15" s="1">
        <v>11</v>
      </c>
      <c r="J15" s="1" t="s">
        <v>10</v>
      </c>
      <c r="K15" s="1">
        <v>2</v>
      </c>
      <c r="L15" s="1" t="s">
        <v>11</v>
      </c>
      <c r="M15" s="1" t="s">
        <v>78</v>
      </c>
      <c r="N15" s="1">
        <v>50000</v>
      </c>
      <c r="O15" s="1" t="s">
        <v>81</v>
      </c>
      <c r="P15" s="1"/>
      <c r="Q15" s="1"/>
      <c r="R15" s="1"/>
      <c r="S15" s="2"/>
      <c r="T15" s="11"/>
      <c r="U15" s="11"/>
    </row>
    <row r="16" spans="1:21" x14ac:dyDescent="0.25">
      <c r="A16" s="24" t="s">
        <v>12</v>
      </c>
      <c r="B16" s="1" t="s">
        <v>13</v>
      </c>
      <c r="C16" s="1">
        <v>125</v>
      </c>
      <c r="D16" s="1">
        <v>315</v>
      </c>
      <c r="E16" s="1">
        <v>201601</v>
      </c>
      <c r="F16" s="1" t="s">
        <v>14</v>
      </c>
      <c r="G16" s="1" t="s">
        <v>15</v>
      </c>
      <c r="H16" s="1">
        <v>10</v>
      </c>
      <c r="I16" s="1">
        <v>9</v>
      </c>
      <c r="J16" s="1" t="s">
        <v>10</v>
      </c>
      <c r="K16" s="1">
        <v>2</v>
      </c>
      <c r="L16" s="1"/>
      <c r="M16" s="1" t="s">
        <v>78</v>
      </c>
      <c r="N16" s="1">
        <v>60000</v>
      </c>
      <c r="O16" s="1" t="s">
        <v>81</v>
      </c>
      <c r="P16" s="1"/>
      <c r="Q16" s="1"/>
      <c r="R16" s="1"/>
      <c r="S16" s="2"/>
      <c r="T16" s="11"/>
      <c r="U16" s="11"/>
    </row>
    <row r="17" spans="1:21" x14ac:dyDescent="0.25">
      <c r="A17" s="24" t="s">
        <v>1</v>
      </c>
      <c r="B17" s="1" t="s">
        <v>2</v>
      </c>
      <c r="C17" s="1">
        <v>125</v>
      </c>
      <c r="D17" s="1">
        <v>283</v>
      </c>
      <c r="E17" s="1">
        <v>201601</v>
      </c>
      <c r="F17" s="1" t="s">
        <v>3</v>
      </c>
      <c r="G17" s="1" t="s">
        <v>4</v>
      </c>
      <c r="H17" s="1">
        <v>10</v>
      </c>
      <c r="I17" s="1">
        <v>6</v>
      </c>
      <c r="J17" s="1" t="s">
        <v>10</v>
      </c>
      <c r="K17" s="1">
        <v>2</v>
      </c>
      <c r="L17" s="1" t="s">
        <v>5</v>
      </c>
      <c r="M17" s="1" t="s">
        <v>78</v>
      </c>
      <c r="N17" s="1">
        <v>60000</v>
      </c>
      <c r="O17" s="1" t="s">
        <v>81</v>
      </c>
      <c r="P17" s="1"/>
      <c r="Q17" s="1"/>
      <c r="R17" s="1"/>
      <c r="S17" s="2"/>
      <c r="T17" s="11"/>
      <c r="U17" s="11"/>
    </row>
    <row r="18" spans="1:21" x14ac:dyDescent="0.25">
      <c r="A18" s="24" t="s">
        <v>42</v>
      </c>
      <c r="B18" s="1" t="s">
        <v>43</v>
      </c>
      <c r="C18" s="1">
        <v>2970</v>
      </c>
      <c r="D18" s="1">
        <v>3500</v>
      </c>
      <c r="E18" s="1">
        <v>201801</v>
      </c>
      <c r="F18" s="1" t="s">
        <v>67</v>
      </c>
      <c r="G18" s="1" t="s">
        <v>68</v>
      </c>
      <c r="H18" s="1">
        <v>11</v>
      </c>
      <c r="I18" s="1">
        <v>62</v>
      </c>
      <c r="J18" s="1" t="s">
        <v>20</v>
      </c>
      <c r="K18" s="1">
        <v>2</v>
      </c>
      <c r="L18" s="1" t="s">
        <v>69</v>
      </c>
      <c r="M18" s="1" t="s">
        <v>78</v>
      </c>
      <c r="N18" s="1">
        <v>1500000</v>
      </c>
      <c r="O18" s="1" t="s">
        <v>80</v>
      </c>
      <c r="P18" s="1"/>
      <c r="Q18" s="1"/>
      <c r="R18" s="1"/>
      <c r="S18" s="2"/>
      <c r="T18" s="11"/>
      <c r="U18" s="11"/>
    </row>
    <row r="19" spans="1:21" x14ac:dyDescent="0.25">
      <c r="A19" s="24" t="s">
        <v>42</v>
      </c>
      <c r="B19" s="1" t="s">
        <v>43</v>
      </c>
      <c r="C19" s="1">
        <v>2970</v>
      </c>
      <c r="D19" s="1">
        <v>3500</v>
      </c>
      <c r="E19" s="1">
        <v>201801</v>
      </c>
      <c r="F19" s="1" t="s">
        <v>70</v>
      </c>
      <c r="G19" s="1" t="s">
        <v>71</v>
      </c>
      <c r="H19" s="1">
        <v>11</v>
      </c>
      <c r="I19" s="1">
        <v>62</v>
      </c>
      <c r="J19" s="1" t="s">
        <v>20</v>
      </c>
      <c r="K19" s="1">
        <v>2</v>
      </c>
      <c r="L19" s="1" t="s">
        <v>72</v>
      </c>
      <c r="M19" s="1" t="s">
        <v>78</v>
      </c>
      <c r="N19" s="1">
        <v>1500000</v>
      </c>
      <c r="O19" s="1" t="s">
        <v>80</v>
      </c>
      <c r="P19" s="1"/>
      <c r="Q19" s="1"/>
      <c r="R19" s="1"/>
      <c r="S19" s="2"/>
      <c r="T19" s="11"/>
      <c r="U19" s="11"/>
    </row>
    <row r="20" spans="1:21" x14ac:dyDescent="0.25">
      <c r="A20" s="24" t="s">
        <v>42</v>
      </c>
      <c r="B20" s="1" t="s">
        <v>43</v>
      </c>
      <c r="C20" s="1">
        <v>2970</v>
      </c>
      <c r="D20" s="1">
        <v>3500</v>
      </c>
      <c r="E20" s="1">
        <v>201801</v>
      </c>
      <c r="F20" s="1" t="s">
        <v>44</v>
      </c>
      <c r="G20" s="1" t="s">
        <v>45</v>
      </c>
      <c r="H20" s="1">
        <v>11</v>
      </c>
      <c r="I20" s="1">
        <v>62</v>
      </c>
      <c r="J20" s="1" t="s">
        <v>20</v>
      </c>
      <c r="K20" s="1">
        <v>2</v>
      </c>
      <c r="L20" s="1" t="s">
        <v>46</v>
      </c>
      <c r="M20" s="1" t="s">
        <v>78</v>
      </c>
      <c r="N20" s="1">
        <v>1500000</v>
      </c>
      <c r="O20" s="1" t="s">
        <v>80</v>
      </c>
      <c r="P20" s="1"/>
      <c r="Q20" s="1"/>
      <c r="R20" s="1"/>
      <c r="S20" s="2"/>
      <c r="T20" s="11"/>
      <c r="U20" s="11"/>
    </row>
    <row r="21" spans="1:21" x14ac:dyDescent="0.25">
      <c r="A21" s="25" t="s">
        <v>120</v>
      </c>
      <c r="B21" s="4" t="s">
        <v>105</v>
      </c>
      <c r="C21" s="4">
        <v>1007</v>
      </c>
      <c r="D21" s="4">
        <v>947</v>
      </c>
      <c r="E21" s="4">
        <v>202211</v>
      </c>
      <c r="F21" s="6" t="s">
        <v>84</v>
      </c>
      <c r="G21" s="7" t="s">
        <v>85</v>
      </c>
      <c r="H21" s="4"/>
      <c r="I21" s="4">
        <v>18</v>
      </c>
      <c r="J21" s="4" t="s">
        <v>20</v>
      </c>
      <c r="K21" s="4">
        <v>1</v>
      </c>
      <c r="L21" s="4"/>
      <c r="M21" s="4" t="s">
        <v>78</v>
      </c>
      <c r="N21" s="4"/>
      <c r="O21" s="4"/>
      <c r="P21" s="4">
        <v>15000</v>
      </c>
      <c r="Q21" s="4"/>
      <c r="R21" s="4"/>
      <c r="S21" s="5"/>
      <c r="T21" s="13"/>
      <c r="U21" s="13"/>
    </row>
    <row r="22" spans="1:21" x14ac:dyDescent="0.25">
      <c r="A22" s="25" t="s">
        <v>121</v>
      </c>
      <c r="B22" s="9" t="s">
        <v>122</v>
      </c>
      <c r="C22" s="4"/>
      <c r="D22" s="4">
        <v>3500</v>
      </c>
      <c r="E22" s="4">
        <v>200910</v>
      </c>
      <c r="F22" s="8" t="s">
        <v>86</v>
      </c>
      <c r="G22" s="7" t="s">
        <v>87</v>
      </c>
      <c r="H22" s="4">
        <v>7</v>
      </c>
      <c r="I22" s="4"/>
      <c r="J22" s="4"/>
      <c r="K22" s="4"/>
      <c r="L22" s="4"/>
      <c r="M22" s="4" t="s">
        <v>78</v>
      </c>
      <c r="N22" s="4">
        <v>60000</v>
      </c>
      <c r="O22" s="4" t="s">
        <v>81</v>
      </c>
      <c r="P22" s="4"/>
      <c r="Q22" s="4"/>
      <c r="R22" s="4"/>
      <c r="S22" s="5"/>
      <c r="T22" s="13"/>
      <c r="U22" s="13"/>
    </row>
    <row r="23" spans="1:21" x14ac:dyDescent="0.25">
      <c r="A23" s="25" t="s">
        <v>106</v>
      </c>
      <c r="B23" s="4" t="s">
        <v>50</v>
      </c>
      <c r="C23" s="4">
        <v>2184</v>
      </c>
      <c r="D23" s="4">
        <v>3500</v>
      </c>
      <c r="E23" s="4">
        <v>202411</v>
      </c>
      <c r="F23" s="6" t="s">
        <v>88</v>
      </c>
      <c r="G23" s="7" t="s">
        <v>89</v>
      </c>
      <c r="H23" s="4">
        <v>1</v>
      </c>
      <c r="I23" s="4">
        <v>103</v>
      </c>
      <c r="J23" s="4" t="s">
        <v>20</v>
      </c>
      <c r="K23" s="4">
        <v>3</v>
      </c>
      <c r="L23" s="4"/>
      <c r="M23" s="4" t="s">
        <v>78</v>
      </c>
      <c r="N23" s="4">
        <v>667000</v>
      </c>
      <c r="O23" s="4" t="s">
        <v>81</v>
      </c>
      <c r="P23" s="4">
        <v>20000</v>
      </c>
      <c r="Q23" s="4" t="s">
        <v>78</v>
      </c>
      <c r="R23" s="4"/>
      <c r="S23" s="5"/>
      <c r="T23" s="13"/>
      <c r="U23" s="13"/>
    </row>
    <row r="24" spans="1:21" x14ac:dyDescent="0.25">
      <c r="A24" s="25" t="s">
        <v>121</v>
      </c>
      <c r="B24" s="4" t="s">
        <v>123</v>
      </c>
      <c r="C24" s="4"/>
      <c r="D24" s="4">
        <v>750</v>
      </c>
      <c r="E24" s="4">
        <v>202406</v>
      </c>
      <c r="F24" s="6" t="s">
        <v>90</v>
      </c>
      <c r="G24" s="7" t="s">
        <v>91</v>
      </c>
      <c r="H24" s="4">
        <v>7</v>
      </c>
      <c r="I24" s="4"/>
      <c r="J24" s="4"/>
      <c r="K24" s="4"/>
      <c r="L24" s="4"/>
      <c r="M24" s="4" t="s">
        <v>113</v>
      </c>
      <c r="N24" s="4">
        <v>45000</v>
      </c>
      <c r="O24" s="4" t="s">
        <v>81</v>
      </c>
      <c r="P24" s="4"/>
      <c r="Q24" s="4"/>
      <c r="R24" s="4"/>
      <c r="S24" s="5"/>
      <c r="T24" s="13"/>
      <c r="U24" s="13"/>
    </row>
    <row r="25" spans="1:21" x14ac:dyDescent="0.25">
      <c r="A25" s="25" t="s">
        <v>107</v>
      </c>
      <c r="B25" s="4" t="s">
        <v>108</v>
      </c>
      <c r="C25" s="4">
        <v>1986</v>
      </c>
      <c r="D25" s="4">
        <v>2155</v>
      </c>
      <c r="E25" s="4">
        <v>202001</v>
      </c>
      <c r="F25" s="6" t="s">
        <v>92</v>
      </c>
      <c r="G25" s="7" t="s">
        <v>93</v>
      </c>
      <c r="H25" s="4">
        <v>1</v>
      </c>
      <c r="I25" s="4">
        <v>129</v>
      </c>
      <c r="J25" s="4" t="s">
        <v>10</v>
      </c>
      <c r="K25" s="4">
        <v>5</v>
      </c>
      <c r="L25" s="9" t="s">
        <v>109</v>
      </c>
      <c r="M25" s="4" t="s">
        <v>113</v>
      </c>
      <c r="N25" s="4">
        <v>1094900</v>
      </c>
      <c r="O25" s="4" t="s">
        <v>81</v>
      </c>
      <c r="P25" s="4">
        <v>30000</v>
      </c>
      <c r="Q25" s="4"/>
      <c r="R25" s="4"/>
      <c r="S25" s="5"/>
      <c r="T25" s="13"/>
      <c r="U25" s="13"/>
    </row>
    <row r="26" spans="1:21" x14ac:dyDescent="0.25">
      <c r="A26" s="25" t="s">
        <v>110</v>
      </c>
      <c r="B26" s="4" t="s">
        <v>111</v>
      </c>
      <c r="C26" s="4">
        <v>1968</v>
      </c>
      <c r="D26" s="4">
        <v>3500</v>
      </c>
      <c r="E26" s="4">
        <v>202406</v>
      </c>
      <c r="F26" s="6" t="s">
        <v>94</v>
      </c>
      <c r="G26" s="7" t="s">
        <v>95</v>
      </c>
      <c r="H26" s="4">
        <v>1</v>
      </c>
      <c r="I26" s="4">
        <v>103</v>
      </c>
      <c r="J26" s="4" t="s">
        <v>112</v>
      </c>
      <c r="K26" s="4">
        <v>9</v>
      </c>
      <c r="L26" s="4"/>
      <c r="M26" s="4" t="s">
        <v>113</v>
      </c>
      <c r="N26" s="4">
        <v>2321000</v>
      </c>
      <c r="O26" s="4" t="s">
        <v>80</v>
      </c>
      <c r="P26" s="4">
        <v>30000</v>
      </c>
      <c r="Q26" s="4"/>
      <c r="R26" s="4"/>
      <c r="S26" s="5"/>
      <c r="T26" s="13"/>
      <c r="U26" s="13"/>
    </row>
    <row r="27" spans="1:21" x14ac:dyDescent="0.25">
      <c r="A27" s="25" t="s">
        <v>115</v>
      </c>
      <c r="B27" s="4" t="s">
        <v>114</v>
      </c>
      <c r="C27" s="4">
        <v>7698</v>
      </c>
      <c r="D27" s="4">
        <v>14000</v>
      </c>
      <c r="E27" s="4">
        <v>201511</v>
      </c>
      <c r="F27" s="6" t="s">
        <v>96</v>
      </c>
      <c r="G27" s="7" t="s">
        <v>97</v>
      </c>
      <c r="H27" s="4">
        <v>4</v>
      </c>
      <c r="I27" s="4">
        <v>188</v>
      </c>
      <c r="J27" s="4" t="s">
        <v>112</v>
      </c>
      <c r="K27" s="4"/>
      <c r="L27" s="4"/>
      <c r="M27" s="4" t="s">
        <v>113</v>
      </c>
      <c r="N27" s="4">
        <v>7432765</v>
      </c>
      <c r="O27" s="4" t="s">
        <v>80</v>
      </c>
      <c r="P27" s="4">
        <v>30000</v>
      </c>
      <c r="Q27" s="4"/>
      <c r="R27" s="4"/>
      <c r="S27" s="5"/>
      <c r="T27" s="13"/>
      <c r="U27" s="13"/>
    </row>
    <row r="28" spans="1:21" x14ac:dyDescent="0.25">
      <c r="A28" s="25" t="s">
        <v>116</v>
      </c>
      <c r="B28" s="9" t="s">
        <v>124</v>
      </c>
      <c r="C28" s="4"/>
      <c r="D28" s="4">
        <v>750</v>
      </c>
      <c r="E28" s="4">
        <v>202411</v>
      </c>
      <c r="F28" s="6" t="s">
        <v>98</v>
      </c>
      <c r="G28" s="7" t="s">
        <v>99</v>
      </c>
      <c r="H28" s="4">
        <v>7</v>
      </c>
      <c r="I28" s="4"/>
      <c r="J28" s="4"/>
      <c r="K28" s="4"/>
      <c r="L28" s="4"/>
      <c r="M28" s="4" t="s">
        <v>78</v>
      </c>
      <c r="N28" s="4">
        <v>46000</v>
      </c>
      <c r="O28" s="4" t="s">
        <v>81</v>
      </c>
      <c r="P28" s="4"/>
      <c r="Q28" s="4"/>
      <c r="R28" s="4"/>
      <c r="S28" s="5"/>
      <c r="T28" s="13"/>
      <c r="U28" s="13"/>
    </row>
    <row r="29" spans="1:21" x14ac:dyDescent="0.25">
      <c r="A29" s="25" t="s">
        <v>121</v>
      </c>
      <c r="B29" s="9" t="s">
        <v>125</v>
      </c>
      <c r="C29" s="4"/>
      <c r="D29" s="4">
        <v>1500</v>
      </c>
      <c r="E29" s="4">
        <v>202312</v>
      </c>
      <c r="F29" s="6" t="s">
        <v>100</v>
      </c>
      <c r="G29" s="7" t="s">
        <v>101</v>
      </c>
      <c r="H29" s="4">
        <v>7</v>
      </c>
      <c r="I29" s="4"/>
      <c r="J29" s="4"/>
      <c r="K29" s="4"/>
      <c r="L29" s="4"/>
      <c r="M29" s="4" t="s">
        <v>78</v>
      </c>
      <c r="N29" s="4">
        <v>104660</v>
      </c>
      <c r="O29" s="4" t="s">
        <v>81</v>
      </c>
      <c r="P29" s="4"/>
      <c r="Q29" s="4"/>
      <c r="R29" s="4"/>
      <c r="S29" s="5"/>
      <c r="T29" s="13"/>
      <c r="U29" s="13"/>
    </row>
    <row r="30" spans="1:21" x14ac:dyDescent="0.25">
      <c r="A30" s="25" t="s">
        <v>117</v>
      </c>
      <c r="B30" s="4" t="s">
        <v>118</v>
      </c>
      <c r="C30" s="4">
        <v>1592</v>
      </c>
      <c r="D30" s="4">
        <v>1950</v>
      </c>
      <c r="E30" s="4">
        <v>202501</v>
      </c>
      <c r="F30" s="6" t="s">
        <v>103</v>
      </c>
      <c r="G30" s="7" t="s">
        <v>104</v>
      </c>
      <c r="H30" s="4">
        <v>1</v>
      </c>
      <c r="I30" s="4">
        <v>103</v>
      </c>
      <c r="J30" s="4" t="s">
        <v>119</v>
      </c>
      <c r="K30" s="4">
        <v>5</v>
      </c>
      <c r="L30" s="4"/>
      <c r="M30" s="4" t="s">
        <v>78</v>
      </c>
      <c r="N30" s="4">
        <v>657000</v>
      </c>
      <c r="O30" s="4" t="s">
        <v>81</v>
      </c>
      <c r="P30" s="4">
        <v>15000</v>
      </c>
      <c r="Q30" s="4" t="s">
        <v>78</v>
      </c>
      <c r="R30" s="4"/>
      <c r="S30" s="5"/>
      <c r="T30" s="13"/>
      <c r="U30" s="13"/>
    </row>
    <row r="31" spans="1:21" ht="15.75" thickBot="1" x14ac:dyDescent="0.3">
      <c r="A31" s="26" t="s">
        <v>73</v>
      </c>
      <c r="B31" s="27" t="s">
        <v>74</v>
      </c>
      <c r="C31" s="27">
        <v>12667</v>
      </c>
      <c r="D31" s="27">
        <v>9000</v>
      </c>
      <c r="E31" s="27">
        <v>199804</v>
      </c>
      <c r="F31" s="28" t="s">
        <v>102</v>
      </c>
      <c r="G31" s="27" t="s">
        <v>75</v>
      </c>
      <c r="H31" s="27">
        <v>4</v>
      </c>
      <c r="I31" s="27">
        <v>255</v>
      </c>
      <c r="J31" s="27" t="s">
        <v>20</v>
      </c>
      <c r="K31" s="27">
        <v>6</v>
      </c>
      <c r="L31" s="27" t="s">
        <v>5</v>
      </c>
      <c r="M31" s="27" t="s">
        <v>113</v>
      </c>
      <c r="N31" s="27">
        <v>195000</v>
      </c>
      <c r="O31" s="27" t="s">
        <v>80</v>
      </c>
      <c r="P31" s="27">
        <v>40000</v>
      </c>
      <c r="Q31" s="27"/>
      <c r="R31" s="27"/>
      <c r="S31" s="29" t="s">
        <v>82</v>
      </c>
      <c r="T31" s="30"/>
      <c r="U31" s="30"/>
    </row>
    <row r="32" spans="1:21" ht="15.75" thickBot="1" x14ac:dyDescent="0.3">
      <c r="A32" s="31" t="s">
        <v>83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9">
        <f>SUM(T3:T31)</f>
        <v>0</v>
      </c>
      <c r="U32" s="19">
        <f>SUM(U3:U31)</f>
        <v>0</v>
      </c>
    </row>
  </sheetData>
  <sortState xmlns:xlrd2="http://schemas.microsoft.com/office/spreadsheetml/2017/richdata2" ref="A3:L20">
    <sortCondition ref="F3:F20"/>
  </sortState>
  <mergeCells count="2">
    <mergeCell ref="A32:S32"/>
    <mergeCell ref="A1:U1"/>
  </mergeCells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Piech Jaroslav</dc:creator>
  <cp:lastModifiedBy>Šalátová Klára Ing. (P8)</cp:lastModifiedBy>
  <cp:lastPrinted>2025-11-12T12:40:48Z</cp:lastPrinted>
  <dcterms:created xsi:type="dcterms:W3CDTF">2022-11-01T12:47:32Z</dcterms:created>
  <dcterms:modified xsi:type="dcterms:W3CDTF">2025-11-19T05:50:54Z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7087ee-6952-4f47-a56b-529fc8bf57e0_Enabled">
    <vt:lpwstr>true</vt:lpwstr>
  </property>
  <property fmtid="{D5CDD505-2E9C-101B-9397-08002B2CF9AE}" pid="3" name="MSIP_Label_8a7087ee-6952-4f47-a56b-529fc8bf57e0_SetDate">
    <vt:lpwstr>2022-11-01T12:47:32Z</vt:lpwstr>
  </property>
  <property fmtid="{D5CDD505-2E9C-101B-9397-08002B2CF9AE}" pid="4" name="MSIP_Label_8a7087ee-6952-4f47-a56b-529fc8bf57e0_Method">
    <vt:lpwstr>Standard</vt:lpwstr>
  </property>
  <property fmtid="{D5CDD505-2E9C-101B-9397-08002B2CF9AE}" pid="5" name="MSIP_Label_8a7087ee-6952-4f47-a56b-529fc8bf57e0_Name">
    <vt:lpwstr>VIGCZ102S01</vt:lpwstr>
  </property>
  <property fmtid="{D5CDD505-2E9C-101B-9397-08002B2CF9AE}" pid="6" name="MSIP_Label_8a7087ee-6952-4f47-a56b-529fc8bf57e0_SiteId">
    <vt:lpwstr>1cf16eb8-8983-4f6f-9c5f-66decda360c4</vt:lpwstr>
  </property>
  <property fmtid="{D5CDD505-2E9C-101B-9397-08002B2CF9AE}" pid="7" name="MSIP_Label_8a7087ee-6952-4f47-a56b-529fc8bf57e0_ActionId">
    <vt:lpwstr>ea9c2db7-3212-496f-bdb3-11c1815080d6</vt:lpwstr>
  </property>
  <property fmtid="{D5CDD505-2E9C-101B-9397-08002B2CF9AE}" pid="8" name="MSIP_Label_8a7087ee-6952-4f47-a56b-529fc8bf57e0_ContentBits">
    <vt:lpwstr>0</vt:lpwstr>
  </property>
</Properties>
</file>