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3275"/>
  </bookViews>
  <sheets>
    <sheet name="Místa plnění Analog" sheetId="1" r:id="rId1"/>
  </sheets>
  <definedNames>
    <definedName name="_xlnm.Print_Area" localSheetId="0">'Místa plnění Analog'!$A$1:$F$58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F49" i="1"/>
  <c r="C5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C49" i="1"/>
  <c r="D49" i="1"/>
</calcChain>
</file>

<file path=xl/sharedStrings.xml><?xml version="1.0" encoding="utf-8"?>
<sst xmlns="http://schemas.openxmlformats.org/spreadsheetml/2006/main" count="111" uniqueCount="108">
  <si>
    <t>Počet analogových kamer na objektu</t>
  </si>
  <si>
    <t>Počty IP kamer potřebných na  objektu</t>
  </si>
  <si>
    <t>MŠ Kotlaska 3</t>
  </si>
  <si>
    <t>MŠ Chabařovická 2</t>
  </si>
  <si>
    <t>ZŠ Hovorčovická 11</t>
  </si>
  <si>
    <t>MŠ Korycanská 12</t>
  </si>
  <si>
    <t>MŠ Korycanská 14</t>
  </si>
  <si>
    <t>MŠ Libčická 6</t>
  </si>
  <si>
    <t>MŠ a ZŠ B.Hrabala - Na Korábě 2</t>
  </si>
  <si>
    <t>ZŠ Strozziho 3</t>
  </si>
  <si>
    <t>MŠ Za Invalidovnou 3</t>
  </si>
  <si>
    <t>ZŠ Burešova 14</t>
  </si>
  <si>
    <t>MŠ Krynická 2</t>
  </si>
  <si>
    <t>MŠ Sokolovská 2</t>
  </si>
  <si>
    <t>MŠ U Sluncové 10a</t>
  </si>
  <si>
    <t>ZŠ U Školské zahrady 4</t>
  </si>
  <si>
    <t>ZŠ Zenklova 52</t>
  </si>
  <si>
    <t>GC Benákova 6</t>
  </si>
  <si>
    <t>GC Šimůnkova 5</t>
  </si>
  <si>
    <t>ZŠ Palmovka</t>
  </si>
  <si>
    <t>MŠ Štěpničná 1/1964</t>
  </si>
  <si>
    <t>MŠ Dolákova 3/598</t>
  </si>
  <si>
    <t>MŠ Ústavní 16/414</t>
  </si>
  <si>
    <t>ZŠ Ústavní</t>
  </si>
  <si>
    <t>ZŠ Glowackého 6/555</t>
  </si>
  <si>
    <t>ZŠ Mazurská-Svídnická 1a/599</t>
  </si>
  <si>
    <t>ZŠ Na Slovance-Bedřichovská 1/1960</t>
  </si>
  <si>
    <t>ZŠ Žernosecká 3/1597</t>
  </si>
  <si>
    <t>ZŠ Dolákova 1/555</t>
  </si>
  <si>
    <t>ZŠ Libčická 10/658</t>
  </si>
  <si>
    <t>ZŠ Na Šutce 28/440</t>
  </si>
  <si>
    <t>MŠ Na Pěšinách 13/1720</t>
  </si>
  <si>
    <t>MŠ Na Přesypu 4/441</t>
  </si>
  <si>
    <t>MŠ a ZŠ Lyčkovo náměstí</t>
  </si>
  <si>
    <t>MŠ Klíčanská</t>
  </si>
  <si>
    <t>MŠ Lešenská</t>
  </si>
  <si>
    <t>MŠ Poznaňská</t>
  </si>
  <si>
    <t>MŠ Řešovská</t>
  </si>
  <si>
    <t>MŠ Šimůnkova</t>
  </si>
  <si>
    <t>MŠ Šiškova</t>
  </si>
  <si>
    <t>MŠ Bojasova</t>
  </si>
  <si>
    <t>MŠ U Školské zahrady</t>
  </si>
  <si>
    <t>MŠ Na Slovance</t>
  </si>
  <si>
    <t>KD Krakov</t>
  </si>
  <si>
    <t>KD Ládví</t>
  </si>
  <si>
    <t>Jesle Mirovická</t>
  </si>
  <si>
    <t>Poliklinika Mazurská</t>
  </si>
  <si>
    <t>Počet IP kamer na objektu</t>
  </si>
  <si>
    <t>Hřiště Dolákova</t>
  </si>
  <si>
    <t>ZŠ Libčická II</t>
  </si>
  <si>
    <t>Centrum Palmovka</t>
  </si>
  <si>
    <t>MŠ Na Korábě - Lindnerova</t>
  </si>
  <si>
    <t>Jídelna U Školské zahrady</t>
  </si>
  <si>
    <t xml:space="preserve">Počet IP kamer s IVA potřebných na objektu </t>
  </si>
  <si>
    <t>Celkem</t>
  </si>
  <si>
    <t>Stávající IP kamery k integraci</t>
  </si>
  <si>
    <t>Stávající analogové kamery k výměně</t>
  </si>
  <si>
    <t>Počet serverů</t>
  </si>
  <si>
    <t>Kotlaska 3/30, 180 00 Praha 8</t>
  </si>
  <si>
    <t>Chabařovická 1349/2, 182 00 Praha 8 - Kobylisy</t>
  </si>
  <si>
    <t>Hovorčovická 1281/11, Praha 8</t>
  </si>
  <si>
    <t>Na Korábě 350/2, 180 00 Praha 8-Libeň</t>
  </si>
  <si>
    <t>Za Invalidovnou 579/3, 186 00 Praha 8-Karlín</t>
  </si>
  <si>
    <t>Burešova 1130/14, 182 00 Praha</t>
  </si>
  <si>
    <t>Krynická 490/2, 181 00 Praha 8-Troja</t>
  </si>
  <si>
    <t>U Sluncové 135/10A, 186 00 Praha</t>
  </si>
  <si>
    <t>U školské zahrady 1030/4, 182 00 Praha 8-Kobylisy</t>
  </si>
  <si>
    <t>Zenklova 26/52, 180 00 Praha</t>
  </si>
  <si>
    <t>Benákova 1100/6,  Praha 8</t>
  </si>
  <si>
    <t>Palmovka 468/8, 180 00 Praha</t>
  </si>
  <si>
    <t>Štěpničná 1964/1, 182 00 Praha 8-Libeň</t>
  </si>
  <si>
    <t>Dolákova 3/598, 181 00 Praha 8-Bohnice</t>
  </si>
  <si>
    <t>Ústavní 16/414, 181 00 Praha 8  - Bohnice</t>
  </si>
  <si>
    <t xml:space="preserve">Hlivická 1/400, 181 00 Praha 8 - Bohnice </t>
  </si>
  <si>
    <t>Glowackého 555/6, 181 00 Praha 8</t>
  </si>
  <si>
    <t xml:space="preserve">Svídnická 599/1a, Praha 8 - Troja </t>
  </si>
  <si>
    <t>Bedřichovská 1960/1, 180 00 Praha 8-Libeň</t>
  </si>
  <si>
    <t>Šimůnkova 1600/5, 182 00 Praha 8</t>
  </si>
  <si>
    <t>Žernosecká 3/1597, 182 00</t>
  </si>
  <si>
    <t xml:space="preserve">Dolákova 555/1, 181 00 Praha 8 - Bohnice </t>
  </si>
  <si>
    <t xml:space="preserve">Libčická 10/658, 181 00 Praha 8-Čimice </t>
  </si>
  <si>
    <t>Na Šutce 440/28, 182 00 Praha</t>
  </si>
  <si>
    <t>Na Pěšinách 1720/13, 182 00 Praha</t>
  </si>
  <si>
    <t>Na Přesypu 441/4, 182 00 Praha 8-Troja</t>
  </si>
  <si>
    <t>Lyčkovo nám. 6, 186 00 Praha 8-Karlín</t>
  </si>
  <si>
    <t>Klíčanská 1677/20, 182 00 Praha</t>
  </si>
  <si>
    <t>Lešenská 548/2, 181 00 Praha 8-Troja</t>
  </si>
  <si>
    <t>Poznaňská 462/32, 181 00 Praha</t>
  </si>
  <si>
    <t>Řešovská 8/490, 181 00, Praha 8 - Bohnice</t>
  </si>
  <si>
    <t>Šimůnkova 13/1599, 182 00</t>
  </si>
  <si>
    <t>Šiškova 1223/2, 182 00 Praha 8</t>
  </si>
  <si>
    <t>Bojasova 1242/1, 182 00 Praha 8 - Kobylisy</t>
  </si>
  <si>
    <t>U školské zahrady 1030/4, 182 00 Praha 8 - Kobylisy</t>
  </si>
  <si>
    <t>Bedřichovská 1960/1, 180 00 Praha 8 - Libeň</t>
  </si>
  <si>
    <t>Těšínská 600/4, 181 00 Praha</t>
  </si>
  <si>
    <t xml:space="preserve">Burešova  1661/2 , 182 00 Praha 8 - Kobylisy </t>
  </si>
  <si>
    <t>Mirovická 1282/6, 182 00 Praha 8-Kobylisy</t>
  </si>
  <si>
    <t>Mazurská 484/2, 181 00 Praha-Troja</t>
  </si>
  <si>
    <t>Korycanská 394/12, 181 00 Praha</t>
  </si>
  <si>
    <t>Korycanská 14 / čp. 395, 181 00 Praha 8</t>
  </si>
  <si>
    <t xml:space="preserve">Libčická 398/6,  181 00 Praha 8-Čimice </t>
  </si>
  <si>
    <t>Sokolovská 121, 180 00  Praha 8</t>
  </si>
  <si>
    <t>Lindnerova 575/1, 180 00  Praha</t>
  </si>
  <si>
    <t>U Školské zahrady 1030/4, 182 00 Praha 8-Kobylisy</t>
  </si>
  <si>
    <t>Sokolovská 513/182, 180 00 Praha</t>
  </si>
  <si>
    <t>Dolákova 3/598, 181 00 Praha 8 - Bohnice</t>
  </si>
  <si>
    <t>Adresa</t>
  </si>
  <si>
    <t>Příloha č. 2 - Seznam lokalit dotčených realizací, vč. počtu kamer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</si>
</sst>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222222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13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Fill="1" applyBorder="1" applyAlignment="1"/>
    <xf numFmtId="0" fontId="10" fillId="0" borderId="1" xfId="0" applyFont="1" applyFill="1" applyBorder="1"/>
    <xf numFmtId="0" fontId="11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1" fillId="0" borderId="1" xfId="1" applyFont="1" applyFill="1" applyBorder="1"/>
    <xf numFmtId="0" fontId="2" fillId="0" borderId="1" xfId="0" applyFont="1" applyBorder="1"/>
    <xf numFmtId="0" fontId="12" fillId="0" borderId="1" xfId="0" applyFont="1" applyFill="1" applyBorder="1"/>
    <xf numFmtId="0" fontId="11" fillId="0" borderId="1" xfId="2" applyFont="1" applyFill="1" applyBorder="1" applyAlignment="1">
      <alignment horizontal="left"/>
    </xf>
    <xf numFmtId="0" fontId="9" fillId="0" borderId="1" xfId="0" applyFont="1" applyFill="1" applyBorder="1"/>
    <xf numFmtId="0" fontId="0" fillId="0" borderId="1" xfId="0" applyBorder="1"/>
    <xf numFmtId="0" fontId="10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0" borderId="1" xfId="0" applyFont="1" applyBorder="1" applyAlignment="1"/>
    <xf numFmtId="0" fontId="10" fillId="0" borderId="1" xfId="0" applyFont="1" applyFill="1" applyBorder="1" applyAlignment="1">
      <alignment horizontal="left" vertical="center"/>
    </xf>
  </cellXfs>
  <cellStyles count="3">
    <cellStyle name="Excel Built-in Normal" xfId="2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8.85546875" defaultRowHeight="12.75" x14ac:dyDescent="0.2"/>
  <cols>
    <col min="1" max="1" width="44.85546875" customWidth="1"/>
    <col min="2" max="2" width="46" customWidth="1"/>
    <col min="3" max="3" width="19.28515625" style="1" customWidth="1"/>
    <col min="4" max="4" width="20.85546875" style="2" customWidth="1"/>
    <col min="5" max="5" width="16.42578125" style="2" customWidth="1"/>
    <col min="6" max="6" width="12.140625" style="2" customWidth="1"/>
  </cols>
  <sheetData>
    <row r="1" spans="1:6" s="13" customFormat="1" ht="26.25" customHeight="1" x14ac:dyDescent="0.2">
      <c r="A1" s="14" t="s">
        <v>107</v>
      </c>
      <c r="B1" s="14"/>
      <c r="C1" s="11"/>
      <c r="D1" s="12"/>
      <c r="E1" s="12"/>
      <c r="F1" s="12"/>
    </row>
    <row r="2" spans="1:6" s="9" customFormat="1" ht="56.25" customHeight="1" x14ac:dyDescent="0.2">
      <c r="A2" s="9" t="s">
        <v>56</v>
      </c>
      <c r="B2" s="9" t="s">
        <v>106</v>
      </c>
      <c r="C2" s="8" t="s">
        <v>0</v>
      </c>
      <c r="D2" s="8" t="s">
        <v>53</v>
      </c>
      <c r="E2" s="8" t="s">
        <v>1</v>
      </c>
      <c r="F2" s="10" t="s">
        <v>57</v>
      </c>
    </row>
    <row r="3" spans="1:6" x14ac:dyDescent="0.2">
      <c r="A3" t="s">
        <v>2</v>
      </c>
      <c r="B3" s="15" t="s">
        <v>58</v>
      </c>
      <c r="C3" s="3">
        <v>21</v>
      </c>
      <c r="D3" s="2">
        <v>1</v>
      </c>
      <c r="E3" s="2">
        <f>C3-D3</f>
        <v>20</v>
      </c>
      <c r="F3" s="2">
        <v>2</v>
      </c>
    </row>
    <row r="4" spans="1:6" x14ac:dyDescent="0.2">
      <c r="A4" t="s">
        <v>3</v>
      </c>
      <c r="B4" s="16" t="s">
        <v>59</v>
      </c>
      <c r="C4" s="3">
        <v>22</v>
      </c>
      <c r="D4" s="2">
        <v>1</v>
      </c>
      <c r="E4" s="2">
        <f t="shared" ref="E4:E47" si="0">C4-D4</f>
        <v>21</v>
      </c>
      <c r="F4" s="2">
        <v>2</v>
      </c>
    </row>
    <row r="5" spans="1:6" x14ac:dyDescent="0.2">
      <c r="A5" t="s">
        <v>4</v>
      </c>
      <c r="B5" s="18" t="s">
        <v>60</v>
      </c>
      <c r="C5" s="3">
        <v>23</v>
      </c>
      <c r="D5" s="2">
        <v>1</v>
      </c>
      <c r="E5" s="2">
        <f t="shared" si="0"/>
        <v>22</v>
      </c>
      <c r="F5" s="2">
        <v>2</v>
      </c>
    </row>
    <row r="6" spans="1:6" x14ac:dyDescent="0.2">
      <c r="A6" t="s">
        <v>5</v>
      </c>
      <c r="B6" s="17" t="s">
        <v>98</v>
      </c>
      <c r="C6" s="3">
        <v>11</v>
      </c>
      <c r="D6" s="2">
        <v>1</v>
      </c>
      <c r="E6" s="2">
        <f t="shared" si="0"/>
        <v>10</v>
      </c>
      <c r="F6" s="2">
        <v>1</v>
      </c>
    </row>
    <row r="7" spans="1:6" x14ac:dyDescent="0.2">
      <c r="A7" t="s">
        <v>6</v>
      </c>
      <c r="B7" s="17" t="s">
        <v>99</v>
      </c>
      <c r="C7" s="3">
        <v>13</v>
      </c>
      <c r="D7" s="2">
        <v>1</v>
      </c>
      <c r="E7" s="2">
        <f t="shared" si="0"/>
        <v>12</v>
      </c>
      <c r="F7" s="2">
        <v>1</v>
      </c>
    </row>
    <row r="8" spans="1:6" x14ac:dyDescent="0.2">
      <c r="A8" t="s">
        <v>7</v>
      </c>
      <c r="B8" s="26" t="s">
        <v>100</v>
      </c>
      <c r="C8" s="3">
        <v>18</v>
      </c>
      <c r="D8" s="2">
        <v>1</v>
      </c>
      <c r="E8" s="2">
        <f t="shared" si="0"/>
        <v>17</v>
      </c>
      <c r="F8" s="2">
        <v>2</v>
      </c>
    </row>
    <row r="9" spans="1:6" x14ac:dyDescent="0.2">
      <c r="A9" s="4" t="s">
        <v>8</v>
      </c>
      <c r="B9" s="16" t="s">
        <v>61</v>
      </c>
      <c r="C9" s="3">
        <v>16</v>
      </c>
      <c r="D9" s="2">
        <v>1</v>
      </c>
      <c r="E9" s="2">
        <f t="shared" si="0"/>
        <v>15</v>
      </c>
      <c r="F9" s="2">
        <v>1</v>
      </c>
    </row>
    <row r="10" spans="1:6" x14ac:dyDescent="0.2">
      <c r="A10" t="s">
        <v>9</v>
      </c>
      <c r="B10" s="29" t="s">
        <v>62</v>
      </c>
      <c r="C10" s="3">
        <v>8</v>
      </c>
      <c r="D10" s="2">
        <v>1</v>
      </c>
      <c r="E10" s="2">
        <f t="shared" si="0"/>
        <v>7</v>
      </c>
      <c r="F10" s="2">
        <v>1</v>
      </c>
    </row>
    <row r="11" spans="1:6" x14ac:dyDescent="0.2">
      <c r="A11" t="s">
        <v>10</v>
      </c>
      <c r="B11" s="29" t="s">
        <v>62</v>
      </c>
      <c r="C11" s="3">
        <v>14</v>
      </c>
      <c r="D11" s="2">
        <v>1</v>
      </c>
      <c r="E11" s="2">
        <f t="shared" si="0"/>
        <v>13</v>
      </c>
      <c r="F11" s="2">
        <v>1</v>
      </c>
    </row>
    <row r="12" spans="1:6" x14ac:dyDescent="0.2">
      <c r="A12" t="s">
        <v>11</v>
      </c>
      <c r="B12" s="19" t="s">
        <v>63</v>
      </c>
      <c r="C12" s="3">
        <v>25</v>
      </c>
      <c r="D12" s="2">
        <v>1</v>
      </c>
      <c r="E12" s="2">
        <f t="shared" si="0"/>
        <v>24</v>
      </c>
      <c r="F12" s="2">
        <v>2</v>
      </c>
    </row>
    <row r="13" spans="1:6" x14ac:dyDescent="0.2">
      <c r="A13" t="s">
        <v>12</v>
      </c>
      <c r="B13" s="16" t="s">
        <v>64</v>
      </c>
      <c r="C13" s="3">
        <v>16</v>
      </c>
      <c r="D13" s="2">
        <v>1</v>
      </c>
      <c r="E13" s="2">
        <f t="shared" si="0"/>
        <v>15</v>
      </c>
      <c r="F13" s="2">
        <v>1</v>
      </c>
    </row>
    <row r="14" spans="1:6" x14ac:dyDescent="0.2">
      <c r="A14" t="s">
        <v>13</v>
      </c>
      <c r="B14" s="16" t="s">
        <v>104</v>
      </c>
      <c r="C14" s="3">
        <v>8</v>
      </c>
      <c r="D14" s="2">
        <v>1</v>
      </c>
      <c r="E14" s="2">
        <f t="shared" si="0"/>
        <v>7</v>
      </c>
      <c r="F14" s="2">
        <v>1</v>
      </c>
    </row>
    <row r="15" spans="1:6" x14ac:dyDescent="0.2">
      <c r="A15" t="s">
        <v>14</v>
      </c>
      <c r="B15" s="16" t="s">
        <v>65</v>
      </c>
      <c r="C15" s="3">
        <v>16</v>
      </c>
      <c r="D15" s="2">
        <v>1</v>
      </c>
      <c r="E15" s="2">
        <f t="shared" si="0"/>
        <v>15</v>
      </c>
      <c r="F15" s="2">
        <v>1</v>
      </c>
    </row>
    <row r="16" spans="1:6" x14ac:dyDescent="0.2">
      <c r="A16" t="s">
        <v>15</v>
      </c>
      <c r="B16" s="20" t="s">
        <v>66</v>
      </c>
      <c r="C16" s="3">
        <v>16</v>
      </c>
      <c r="D16" s="2">
        <v>1</v>
      </c>
      <c r="E16" s="2">
        <f t="shared" si="0"/>
        <v>15</v>
      </c>
      <c r="F16" s="2">
        <v>1</v>
      </c>
    </row>
    <row r="17" spans="1:6" x14ac:dyDescent="0.2">
      <c r="A17" t="s">
        <v>16</v>
      </c>
      <c r="B17" s="16" t="s">
        <v>67</v>
      </c>
      <c r="C17" s="3">
        <v>14</v>
      </c>
      <c r="D17" s="2">
        <v>1</v>
      </c>
      <c r="E17" s="2">
        <f t="shared" si="0"/>
        <v>13</v>
      </c>
      <c r="F17" s="2">
        <v>1</v>
      </c>
    </row>
    <row r="18" spans="1:6" x14ac:dyDescent="0.2">
      <c r="A18" t="s">
        <v>17</v>
      </c>
      <c r="B18" s="21" t="s">
        <v>68</v>
      </c>
      <c r="C18" s="3">
        <v>12</v>
      </c>
      <c r="D18" s="2">
        <v>1</v>
      </c>
      <c r="E18" s="2">
        <f t="shared" si="0"/>
        <v>11</v>
      </c>
      <c r="F18" s="2">
        <v>1</v>
      </c>
    </row>
    <row r="19" spans="1:6" x14ac:dyDescent="0.2">
      <c r="A19" t="s">
        <v>18</v>
      </c>
      <c r="B19" s="16" t="s">
        <v>77</v>
      </c>
      <c r="C19" s="3">
        <v>14</v>
      </c>
      <c r="D19" s="2">
        <v>1</v>
      </c>
      <c r="E19" s="2">
        <f t="shared" si="0"/>
        <v>13</v>
      </c>
      <c r="F19" s="2">
        <v>1</v>
      </c>
    </row>
    <row r="20" spans="1:6" x14ac:dyDescent="0.2">
      <c r="A20" t="s">
        <v>19</v>
      </c>
      <c r="B20" s="16" t="s">
        <v>69</v>
      </c>
      <c r="C20" s="3">
        <v>8</v>
      </c>
      <c r="D20" s="2">
        <v>1</v>
      </c>
      <c r="E20" s="2">
        <f t="shared" si="0"/>
        <v>7</v>
      </c>
      <c r="F20" s="2">
        <v>1</v>
      </c>
    </row>
    <row r="21" spans="1:6" x14ac:dyDescent="0.2">
      <c r="A21" t="s">
        <v>20</v>
      </c>
      <c r="B21" s="16" t="s">
        <v>70</v>
      </c>
      <c r="C21" s="3">
        <v>14</v>
      </c>
      <c r="D21" s="2">
        <v>1</v>
      </c>
      <c r="E21" s="2">
        <f t="shared" si="0"/>
        <v>13</v>
      </c>
      <c r="F21" s="2">
        <v>1</v>
      </c>
    </row>
    <row r="22" spans="1:6" x14ac:dyDescent="0.2">
      <c r="A22" t="s">
        <v>21</v>
      </c>
      <c r="B22" s="20" t="s">
        <v>71</v>
      </c>
      <c r="C22" s="3">
        <v>15</v>
      </c>
      <c r="D22" s="2">
        <v>1</v>
      </c>
      <c r="E22" s="2">
        <f t="shared" si="0"/>
        <v>14</v>
      </c>
      <c r="F22" s="2">
        <v>1</v>
      </c>
    </row>
    <row r="23" spans="1:6" x14ac:dyDescent="0.2">
      <c r="A23" t="s">
        <v>22</v>
      </c>
      <c r="B23" s="22" t="s">
        <v>72</v>
      </c>
      <c r="C23" s="3">
        <v>13</v>
      </c>
      <c r="D23" s="2">
        <v>1</v>
      </c>
      <c r="E23" s="2">
        <f t="shared" si="0"/>
        <v>12</v>
      </c>
      <c r="F23" s="2">
        <v>1</v>
      </c>
    </row>
    <row r="24" spans="1:6" x14ac:dyDescent="0.2">
      <c r="A24" t="s">
        <v>23</v>
      </c>
      <c r="B24" s="23" t="s">
        <v>73</v>
      </c>
      <c r="C24" s="3">
        <v>24</v>
      </c>
      <c r="D24" s="2">
        <v>1</v>
      </c>
      <c r="E24" s="2">
        <f t="shared" si="0"/>
        <v>23</v>
      </c>
      <c r="F24" s="2">
        <v>2</v>
      </c>
    </row>
    <row r="25" spans="1:6" x14ac:dyDescent="0.2">
      <c r="A25" t="s">
        <v>24</v>
      </c>
      <c r="B25" s="16" t="s">
        <v>74</v>
      </c>
      <c r="C25" s="3">
        <v>16</v>
      </c>
      <c r="D25" s="2">
        <v>1</v>
      </c>
      <c r="E25" s="2">
        <f t="shared" si="0"/>
        <v>15</v>
      </c>
      <c r="F25" s="2">
        <v>1</v>
      </c>
    </row>
    <row r="26" spans="1:6" x14ac:dyDescent="0.2">
      <c r="A26" t="s">
        <v>25</v>
      </c>
      <c r="B26" s="23" t="s">
        <v>75</v>
      </c>
      <c r="C26" s="3">
        <v>16</v>
      </c>
      <c r="D26" s="2">
        <v>1</v>
      </c>
      <c r="E26" s="2">
        <f t="shared" si="0"/>
        <v>15</v>
      </c>
      <c r="F26" s="2">
        <v>1</v>
      </c>
    </row>
    <row r="27" spans="1:6" x14ac:dyDescent="0.2">
      <c r="A27" t="s">
        <v>26</v>
      </c>
      <c r="B27" s="20" t="s">
        <v>76</v>
      </c>
      <c r="C27" s="3">
        <v>15</v>
      </c>
      <c r="D27" s="2">
        <v>1</v>
      </c>
      <c r="E27" s="2">
        <f t="shared" si="0"/>
        <v>14</v>
      </c>
      <c r="F27" s="2">
        <v>1</v>
      </c>
    </row>
    <row r="28" spans="1:6" x14ac:dyDescent="0.2">
      <c r="A28" t="s">
        <v>27</v>
      </c>
      <c r="B28" s="16" t="s">
        <v>78</v>
      </c>
      <c r="C28" s="3">
        <v>16</v>
      </c>
      <c r="D28" s="2">
        <v>1</v>
      </c>
      <c r="E28" s="2">
        <f t="shared" si="0"/>
        <v>15</v>
      </c>
      <c r="F28" s="2">
        <v>1</v>
      </c>
    </row>
    <row r="29" spans="1:6" x14ac:dyDescent="0.2">
      <c r="A29" t="s">
        <v>28</v>
      </c>
      <c r="B29" s="20" t="s">
        <v>79</v>
      </c>
      <c r="C29" s="3">
        <v>16</v>
      </c>
      <c r="D29" s="2">
        <v>1</v>
      </c>
      <c r="E29" s="2">
        <f t="shared" si="0"/>
        <v>15</v>
      </c>
      <c r="F29" s="2">
        <v>1</v>
      </c>
    </row>
    <row r="30" spans="1:6" x14ac:dyDescent="0.2">
      <c r="A30" t="s">
        <v>29</v>
      </c>
      <c r="B30" s="20" t="s">
        <v>80</v>
      </c>
      <c r="C30" s="3">
        <v>16</v>
      </c>
      <c r="D30" s="2">
        <v>1</v>
      </c>
      <c r="E30" s="2">
        <f t="shared" si="0"/>
        <v>15</v>
      </c>
      <c r="F30" s="2">
        <v>1</v>
      </c>
    </row>
    <row r="31" spans="1:6" x14ac:dyDescent="0.2">
      <c r="A31" t="s">
        <v>30</v>
      </c>
      <c r="B31" s="16" t="s">
        <v>81</v>
      </c>
      <c r="C31" s="3">
        <v>16</v>
      </c>
      <c r="D31" s="2">
        <v>1</v>
      </c>
      <c r="E31" s="2">
        <f t="shared" si="0"/>
        <v>15</v>
      </c>
      <c r="F31" s="2">
        <v>1</v>
      </c>
    </row>
    <row r="32" spans="1:6" x14ac:dyDescent="0.2">
      <c r="A32" t="s">
        <v>31</v>
      </c>
      <c r="B32" s="16" t="s">
        <v>82</v>
      </c>
      <c r="C32" s="3">
        <v>15</v>
      </c>
      <c r="D32" s="2">
        <v>1</v>
      </c>
      <c r="E32" s="2">
        <f t="shared" si="0"/>
        <v>14</v>
      </c>
      <c r="F32" s="2">
        <v>1</v>
      </c>
    </row>
    <row r="33" spans="1:6" x14ac:dyDescent="0.2">
      <c r="A33" t="s">
        <v>32</v>
      </c>
      <c r="B33" s="16" t="s">
        <v>83</v>
      </c>
      <c r="C33" s="3">
        <v>14</v>
      </c>
      <c r="D33" s="2">
        <v>1</v>
      </c>
      <c r="E33" s="2">
        <f t="shared" si="0"/>
        <v>13</v>
      </c>
      <c r="F33" s="2">
        <v>1</v>
      </c>
    </row>
    <row r="34" spans="1:6" x14ac:dyDescent="0.2">
      <c r="A34" t="s">
        <v>33</v>
      </c>
      <c r="B34" s="16" t="s">
        <v>84</v>
      </c>
      <c r="C34" s="3">
        <v>20</v>
      </c>
      <c r="D34" s="2">
        <v>1</v>
      </c>
      <c r="E34" s="2">
        <f t="shared" si="0"/>
        <v>19</v>
      </c>
      <c r="F34" s="2">
        <v>2</v>
      </c>
    </row>
    <row r="35" spans="1:6" x14ac:dyDescent="0.2">
      <c r="A35" t="s">
        <v>34</v>
      </c>
      <c r="B35" s="16" t="s">
        <v>85</v>
      </c>
      <c r="C35" s="3">
        <v>11</v>
      </c>
      <c r="D35" s="2">
        <v>1</v>
      </c>
      <c r="E35" s="2">
        <f t="shared" si="0"/>
        <v>10</v>
      </c>
      <c r="F35" s="2">
        <v>1</v>
      </c>
    </row>
    <row r="36" spans="1:6" x14ac:dyDescent="0.2">
      <c r="A36" t="s">
        <v>35</v>
      </c>
      <c r="B36" s="16" t="s">
        <v>86</v>
      </c>
      <c r="C36" s="3">
        <v>16</v>
      </c>
      <c r="D36" s="2">
        <v>1</v>
      </c>
      <c r="E36" s="2">
        <f t="shared" si="0"/>
        <v>15</v>
      </c>
      <c r="F36" s="2">
        <v>1</v>
      </c>
    </row>
    <row r="37" spans="1:6" x14ac:dyDescent="0.2">
      <c r="A37" t="s">
        <v>36</v>
      </c>
      <c r="B37" s="16" t="s">
        <v>87</v>
      </c>
      <c r="C37" s="3">
        <v>16</v>
      </c>
      <c r="D37" s="2">
        <v>1</v>
      </c>
      <c r="E37" s="2">
        <f t="shared" si="0"/>
        <v>15</v>
      </c>
      <c r="F37" s="2">
        <v>1</v>
      </c>
    </row>
    <row r="38" spans="1:6" x14ac:dyDescent="0.2">
      <c r="A38" t="s">
        <v>37</v>
      </c>
      <c r="B38" s="23" t="s">
        <v>88</v>
      </c>
      <c r="C38" s="3">
        <v>14</v>
      </c>
      <c r="D38" s="2">
        <v>1</v>
      </c>
      <c r="E38" s="2">
        <f t="shared" si="0"/>
        <v>13</v>
      </c>
      <c r="F38" s="2">
        <v>1</v>
      </c>
    </row>
    <row r="39" spans="1:6" x14ac:dyDescent="0.2">
      <c r="A39" t="s">
        <v>38</v>
      </c>
      <c r="B39" s="16" t="s">
        <v>89</v>
      </c>
      <c r="C39" s="3">
        <v>11</v>
      </c>
      <c r="D39" s="2">
        <v>1</v>
      </c>
      <c r="E39" s="2">
        <f t="shared" si="0"/>
        <v>10</v>
      </c>
      <c r="F39" s="2">
        <v>1</v>
      </c>
    </row>
    <row r="40" spans="1:6" x14ac:dyDescent="0.2">
      <c r="A40" t="s">
        <v>39</v>
      </c>
      <c r="B40" s="25" t="s">
        <v>90</v>
      </c>
      <c r="C40" s="3">
        <v>15</v>
      </c>
      <c r="D40" s="2">
        <v>1</v>
      </c>
      <c r="E40" s="2">
        <f t="shared" si="0"/>
        <v>14</v>
      </c>
      <c r="F40" s="2">
        <v>1</v>
      </c>
    </row>
    <row r="41" spans="1:6" x14ac:dyDescent="0.2">
      <c r="A41" t="s">
        <v>40</v>
      </c>
      <c r="B41" s="25" t="s">
        <v>91</v>
      </c>
      <c r="C41" s="3">
        <v>16</v>
      </c>
      <c r="D41" s="2">
        <v>1</v>
      </c>
      <c r="E41" s="2">
        <f t="shared" si="0"/>
        <v>15</v>
      </c>
      <c r="F41" s="2">
        <v>1</v>
      </c>
    </row>
    <row r="42" spans="1:6" x14ac:dyDescent="0.2">
      <c r="A42" t="s">
        <v>41</v>
      </c>
      <c r="B42" s="20" t="s">
        <v>92</v>
      </c>
      <c r="C42" s="3">
        <v>8</v>
      </c>
      <c r="D42" s="2">
        <v>1</v>
      </c>
      <c r="E42" s="2">
        <f t="shared" si="0"/>
        <v>7</v>
      </c>
      <c r="F42" s="2">
        <v>1</v>
      </c>
    </row>
    <row r="43" spans="1:6" x14ac:dyDescent="0.2">
      <c r="A43" t="s">
        <v>42</v>
      </c>
      <c r="B43" s="16" t="s">
        <v>93</v>
      </c>
      <c r="C43" s="3">
        <v>8</v>
      </c>
      <c r="D43" s="2">
        <v>1</v>
      </c>
      <c r="E43" s="2">
        <f t="shared" si="0"/>
        <v>7</v>
      </c>
      <c r="F43" s="2">
        <v>1</v>
      </c>
    </row>
    <row r="44" spans="1:6" x14ac:dyDescent="0.2">
      <c r="A44" t="s">
        <v>43</v>
      </c>
      <c r="B44" s="16" t="s">
        <v>94</v>
      </c>
      <c r="C44" s="3">
        <v>10</v>
      </c>
      <c r="D44" s="2">
        <v>1</v>
      </c>
      <c r="E44" s="2">
        <f t="shared" si="0"/>
        <v>9</v>
      </c>
      <c r="F44" s="2">
        <v>1</v>
      </c>
    </row>
    <row r="45" spans="1:6" x14ac:dyDescent="0.2">
      <c r="A45" t="s">
        <v>44</v>
      </c>
      <c r="B45" s="17" t="s">
        <v>95</v>
      </c>
      <c r="C45" s="3">
        <v>14</v>
      </c>
      <c r="D45" s="2">
        <v>1</v>
      </c>
      <c r="E45" s="2">
        <f t="shared" si="0"/>
        <v>13</v>
      </c>
      <c r="F45" s="2">
        <v>1</v>
      </c>
    </row>
    <row r="46" spans="1:6" x14ac:dyDescent="0.2">
      <c r="A46" t="s">
        <v>45</v>
      </c>
      <c r="B46" s="16" t="s">
        <v>96</v>
      </c>
      <c r="C46" s="3">
        <v>11</v>
      </c>
      <c r="D46" s="2">
        <v>1</v>
      </c>
      <c r="E46" s="2">
        <f t="shared" si="0"/>
        <v>10</v>
      </c>
      <c r="F46" s="2">
        <v>1</v>
      </c>
    </row>
    <row r="47" spans="1:6" x14ac:dyDescent="0.2">
      <c r="A47" t="s">
        <v>46</v>
      </c>
      <c r="B47" s="16" t="s">
        <v>97</v>
      </c>
      <c r="C47" s="3">
        <v>22</v>
      </c>
      <c r="D47" s="2">
        <v>1</v>
      </c>
      <c r="E47" s="2">
        <f t="shared" si="0"/>
        <v>21</v>
      </c>
      <c r="F47" s="2">
        <v>2</v>
      </c>
    </row>
    <row r="48" spans="1:6" x14ac:dyDescent="0.2">
      <c r="B48" s="24"/>
    </row>
    <row r="49" spans="1:9" s="6" customFormat="1" x14ac:dyDescent="0.2">
      <c r="A49" s="6" t="s">
        <v>54</v>
      </c>
      <c r="C49" s="7">
        <f t="shared" ref="C49" si="1">SUM(C3:C48)</f>
        <v>673</v>
      </c>
      <c r="D49" s="7">
        <f>SUM(D3:D48)</f>
        <v>45</v>
      </c>
      <c r="E49" s="7">
        <f t="shared" ref="E49:F49" si="2">SUM(E3:E48)</f>
        <v>628</v>
      </c>
      <c r="F49" s="7">
        <f t="shared" si="2"/>
        <v>53</v>
      </c>
    </row>
    <row r="51" spans="1:9" s="9" customFormat="1" ht="25.5" x14ac:dyDescent="0.2">
      <c r="A51" s="9" t="s">
        <v>55</v>
      </c>
      <c r="C51" s="10" t="s">
        <v>47</v>
      </c>
    </row>
    <row r="52" spans="1:9" x14ac:dyDescent="0.2">
      <c r="A52" t="s">
        <v>48</v>
      </c>
      <c r="B52" s="27" t="s">
        <v>105</v>
      </c>
      <c r="C52" s="2">
        <v>5</v>
      </c>
      <c r="D52" s="5"/>
      <c r="E52" s="3"/>
      <c r="F52" s="2">
        <v>1</v>
      </c>
      <c r="G52" s="2"/>
      <c r="H52" s="2"/>
      <c r="I52" s="2"/>
    </row>
    <row r="53" spans="1:9" x14ac:dyDescent="0.2">
      <c r="A53" t="s">
        <v>49</v>
      </c>
      <c r="B53" s="27" t="s">
        <v>80</v>
      </c>
      <c r="C53" s="2">
        <v>31</v>
      </c>
      <c r="D53" s="5"/>
      <c r="E53" s="3"/>
      <c r="F53" s="2">
        <v>2</v>
      </c>
      <c r="G53" s="2"/>
      <c r="H53" s="2"/>
      <c r="I53" s="2"/>
    </row>
    <row r="54" spans="1:9" x14ac:dyDescent="0.2">
      <c r="A54" t="s">
        <v>50</v>
      </c>
      <c r="B54" s="23" t="s">
        <v>101</v>
      </c>
      <c r="C54" s="2">
        <v>4</v>
      </c>
      <c r="D54" s="5"/>
      <c r="E54" s="3"/>
      <c r="F54" s="2">
        <v>1</v>
      </c>
      <c r="G54" s="2"/>
      <c r="H54" s="2"/>
      <c r="I54" s="2"/>
    </row>
    <row r="55" spans="1:9" x14ac:dyDescent="0.2">
      <c r="A55" t="s">
        <v>51</v>
      </c>
      <c r="B55" s="16" t="s">
        <v>102</v>
      </c>
      <c r="C55" s="2">
        <v>5</v>
      </c>
      <c r="D55" s="5"/>
      <c r="E55" s="3"/>
      <c r="F55" s="2">
        <v>1</v>
      </c>
      <c r="G55" s="2"/>
      <c r="H55" s="2"/>
      <c r="I55" s="2"/>
    </row>
    <row r="56" spans="1:9" x14ac:dyDescent="0.2">
      <c r="A56" t="s">
        <v>52</v>
      </c>
      <c r="B56" s="28" t="s">
        <v>103</v>
      </c>
      <c r="C56" s="2">
        <v>7</v>
      </c>
      <c r="D56" s="5"/>
      <c r="E56" s="3"/>
      <c r="F56" s="2">
        <v>1</v>
      </c>
      <c r="G56" s="2"/>
      <c r="H56" s="2"/>
      <c r="I56" s="2"/>
    </row>
    <row r="58" spans="1:9" s="6" customFormat="1" x14ac:dyDescent="0.2">
      <c r="A58" s="6" t="s">
        <v>54</v>
      </c>
      <c r="C58" s="7">
        <f>SUM(C52:C57)</f>
        <v>52</v>
      </c>
      <c r="D58" s="7"/>
      <c r="E58" s="7"/>
      <c r="F58" s="7">
        <f>SUM(F52:F57)</f>
        <v>6</v>
      </c>
    </row>
  </sheetData>
  <printOptions horizontalCentered="1" gridLines="1"/>
  <pageMargins left="0.78740157480314965" right="0.78740157480314965" top="0.51181102362204722" bottom="0.51181102362204722" header="0.51181102362204722" footer="0.51181102362204722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Místa plnění Analog</vt:lpstr>
      <vt:lpstr>'Místa plnění Analog'!Oblast_tisku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2017-10-24T08:16:40Z</dcterms:created>
  <dcterms:modified xsi:type="dcterms:W3CDTF">2017-11-27T15:50:57Z</dcterms:modified>
</cp:coreProperties>
</file>