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SVZ\VZ - Socialni pohrby\2024\"/>
    </mc:Choice>
  </mc:AlternateContent>
  <xr:revisionPtr revIDLastSave="0" documentId="13_ncr:1_{9BD05ECC-055A-4B68-A29C-B82670AC3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 ceny" sheetId="1" r:id="rId1"/>
  </sheets>
  <definedNames>
    <definedName name="_xlnm.Print_Area" localSheetId="0">'Nabídka ceny'!$A$1:$H$55</definedName>
    <definedName name="OLE_LINK3" localSheetId="0">'Nabídka ceny'!#REF!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49" i="1" l="1"/>
  <c r="H48" i="1"/>
  <c r="H47" i="1"/>
  <c r="H42" i="1" l="1"/>
  <c r="H41" i="1"/>
  <c r="H40" i="1"/>
  <c r="H39" i="1"/>
  <c r="H38" i="1"/>
  <c r="H37" i="1"/>
  <c r="H36" i="1"/>
  <c r="H35" i="1"/>
  <c r="H34" i="1"/>
  <c r="H33" i="1"/>
  <c r="H32" i="1"/>
  <c r="H43" i="1" l="1"/>
  <c r="H15" i="1"/>
  <c r="H26" i="1" l="1"/>
  <c r="H28" i="1"/>
  <c r="H16" i="1"/>
  <c r="H27" i="1"/>
  <c r="H25" i="1"/>
  <c r="H24" i="1"/>
  <c r="H23" i="1"/>
  <c r="H22" i="1"/>
  <c r="H21" i="1"/>
  <c r="H20" i="1"/>
  <c r="H8" i="1"/>
  <c r="H9" i="1"/>
  <c r="H10" i="1"/>
  <c r="H11" i="1"/>
  <c r="H12" i="1"/>
  <c r="H13" i="1"/>
  <c r="H14" i="1"/>
  <c r="H6" i="1"/>
  <c r="H29" i="1" l="1"/>
  <c r="H17" i="1"/>
  <c r="E51" i="1" l="1"/>
  <c r="E52" i="1" s="1"/>
  <c r="E53" i="1" s="1"/>
</calcChain>
</file>

<file path=xl/sharedStrings.xml><?xml version="1.0" encoding="utf-8"?>
<sst xmlns="http://schemas.openxmlformats.org/spreadsheetml/2006/main" count="101" uniqueCount="37">
  <si>
    <t>kremace</t>
  </si>
  <si>
    <t>urna včetně uložení popela do pevně uzavíratelné urny s označením</t>
  </si>
  <si>
    <t>konečná rakev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</si>
  <si>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</si>
  <si>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</si>
  <si>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</si>
  <si>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</si>
  <si>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</si>
  <si>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nájem hrobového místa na dobu tlecí včetně opatření hrobového místa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</si>
  <si>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</si>
  <si>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</si>
  <si>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</si>
  <si>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</si>
  <si>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</si>
  <si>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</si>
  <si>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</si>
  <si>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Samostatné položky (budou účtovány dle skutečnosti)</t>
  </si>
  <si>
    <t>den</t>
  </si>
  <si>
    <t>uložení zemřelého do chladicího zařízení a náklady za uložení</t>
  </si>
  <si>
    <t>uložení zemřelého do mrazicího zařízení a náklady za uložení</t>
  </si>
  <si>
    <t>cena za m.j. [Kč bez DPH]</t>
  </si>
  <si>
    <t>celkem [Kč bez DPH]</t>
  </si>
  <si>
    <t>ostatní náklady shora neuvedené (účastník nemusí vyplnit)</t>
  </si>
  <si>
    <t>předpokládané množství za 1 rok</t>
  </si>
  <si>
    <t xml:space="preserve">DPH 15% </t>
  </si>
  <si>
    <t xml:space="preserve">CELKOVÁ NABÍDKOVÁ CENA VČ. DPH </t>
  </si>
  <si>
    <t>uložení urny na veřejném pohřebišti po dobu 12 měsíců</t>
  </si>
  <si>
    <r>
      <rPr>
        <b/>
        <sz val="12"/>
        <rFont val="Calibri"/>
        <family val="2"/>
        <charset val="238"/>
        <scheme val="minor"/>
      </rPr>
      <t>Varianta A</t>
    </r>
    <r>
      <rPr>
        <b/>
        <sz val="11"/>
        <rFont val="Calibri"/>
        <family val="2"/>
        <charset val="238"/>
        <scheme val="minor"/>
      </rPr>
      <t xml:space="preserve">  v souladu s odst. 1.4 a 1.5 příkazní smlouvy                 </t>
    </r>
    <r>
      <rPr>
        <b/>
        <sz val="12"/>
        <rFont val="Calibri"/>
        <family val="2"/>
        <charset val="238"/>
        <scheme val="minor"/>
      </rPr>
      <t>pohřbení v krematoriu</t>
    </r>
  </si>
  <si>
    <r>
      <rPr>
        <b/>
        <sz val="12"/>
        <rFont val="Calibri"/>
        <family val="2"/>
        <charset val="238"/>
        <scheme val="minor"/>
      </rPr>
      <t>Varianta B</t>
    </r>
    <r>
      <rPr>
        <b/>
        <sz val="11"/>
        <rFont val="Calibri"/>
        <family val="2"/>
        <charset val="238"/>
        <scheme val="minor"/>
      </rPr>
      <t xml:space="preserve"> v souladu s odst. 1.3 a 1.5 příkazní smlouvy                   </t>
    </r>
    <r>
      <rPr>
        <b/>
        <sz val="12"/>
        <rFont val="Calibri"/>
        <family val="2"/>
        <charset val="238"/>
        <scheme val="minor"/>
      </rPr>
      <t>pohřbení do hrobu</t>
    </r>
  </si>
  <si>
    <t>manipulace a uložení ostatků na veřejném pohřebišti  (rozptyl, vsyp)</t>
  </si>
  <si>
    <t>vložka a vystýlka do konečné rakve</t>
  </si>
  <si>
    <t>Varianta A, B, C</t>
  </si>
  <si>
    <r>
      <rPr>
        <b/>
        <sz val="12"/>
        <rFont val="Calibri"/>
        <family val="2"/>
        <charset val="238"/>
        <scheme val="minor"/>
      </rPr>
      <t>Varianta C</t>
    </r>
    <r>
      <rPr>
        <b/>
        <sz val="11"/>
        <rFont val="Calibri"/>
        <family val="2"/>
        <charset val="238"/>
        <scheme val="minor"/>
      </rPr>
      <t xml:space="preserve">  v souladu s odst. 1.4 a 1.5 příkazní smlouvy                 </t>
    </r>
    <r>
      <rPr>
        <b/>
        <sz val="12"/>
        <rFont val="Calibri"/>
        <family val="2"/>
        <charset val="238"/>
        <scheme val="minor"/>
      </rPr>
      <t>pohřbení v krematoriu  mrtvě narozeného dítěte</t>
    </r>
  </si>
  <si>
    <t>Příloha č. 7 ZD - Ceník služeb (stane se přílohou č. 1 rámcové smlouvy)</t>
  </si>
  <si>
    <t>Ceník služeb</t>
  </si>
  <si>
    <t>CELKOVÁ NABÍDKOVÁ CENA BEZ DPH za 1 kalendářní rok</t>
  </si>
  <si>
    <t>Nabídková cena bez DPH - Varianta C - pohřbení v krematoriu mrtvě narozeného dítěte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</si>
</sst>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11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topLeftCell="A31" zoomScale="85" zoomScaleNormal="85" zoomScaleSheetLayoutView="100" workbookViewId="0">
      <selection activeCell="L46" sqref="L46"/>
    </sheetView>
  </sheetViews>
  <sheetFormatPr defaultColWidth="9.140625" defaultRowHeight="14.25" x14ac:dyDescent="0.2"/>
  <cols>
    <col min="1" max="1" width="6.5703125" style="1" customWidth="1"/>
    <col min="2" max="2" width="20.85546875" style="1" customWidth="1"/>
    <col min="3" max="3" width="12" style="1" customWidth="1"/>
    <col min="4" max="4" width="31.85546875" style="1" customWidth="1"/>
    <col min="5" max="5" width="14.140625" style="2" customWidth="1"/>
    <col min="6" max="6" width="9.140625" style="1"/>
    <col min="7" max="7" width="13.85546875" style="1" customWidth="1"/>
    <col min="8" max="8" width="18" style="1" customWidth="1"/>
    <col min="9" max="16384" width="9.140625" style="1"/>
  </cols>
  <sheetData>
    <row r="1" spans="1:8" x14ac:dyDescent="0.2">
      <c r="A1" s="42" t="s">
        <v>33</v>
      </c>
      <c r="B1" s="43"/>
      <c r="C1" s="43"/>
      <c r="D1" s="43"/>
      <c r="E1" s="43"/>
    </row>
    <row r="2" spans="1:8" x14ac:dyDescent="0.2">
      <c r="B2" s="39"/>
      <c r="C2" s="39"/>
      <c r="D2" s="39"/>
      <c r="E2" s="39"/>
    </row>
    <row r="3" spans="1:8" ht="39" customHeight="1" x14ac:dyDescent="0.2">
      <c r="A3" s="40" t="s">
        <v>34</v>
      </c>
      <c r="B3" s="41"/>
      <c r="C3" s="41"/>
      <c r="D3" s="41"/>
      <c r="E3" s="41"/>
      <c r="F3" s="41"/>
      <c r="G3" s="41"/>
      <c r="H3" s="41"/>
    </row>
    <row r="4" spans="1:8" s="3" customFormat="1" ht="20.100000000000001" customHeight="1" thickBot="1" x14ac:dyDescent="0.25">
      <c r="B4" s="5"/>
      <c r="E4" s="4"/>
    </row>
    <row r="5" spans="1:8" s="3" customFormat="1" ht="47.25" customHeight="1" x14ac:dyDescent="0.2">
      <c r="A5" s="26" t="s">
        <v>9</v>
      </c>
      <c r="B5" s="62" t="s">
        <v>27</v>
      </c>
      <c r="C5" s="63"/>
      <c r="D5" s="63"/>
      <c r="E5" s="24" t="s">
        <v>23</v>
      </c>
      <c r="F5" s="24" t="s">
        <v>10</v>
      </c>
      <c r="G5" s="24" t="s">
        <v>20</v>
      </c>
      <c r="H5" s="24" t="s">
        <v>21</v>
      </c>
    </row>
    <row r="6" spans="1:8" s="3" customFormat="1" ht="50.25" customHeight="1" x14ac:dyDescent="0.2">
      <c r="A6" s="11">
        <v>1</v>
      </c>
      <c r="B6" s="58" t="s">
        <v>12</v>
      </c>
      <c r="C6" s="59"/>
      <c r="D6" s="72"/>
      <c r="E6" s="7">
        <v>95</v>
      </c>
      <c r="F6" s="7" t="s">
        <v>11</v>
      </c>
      <c r="G6" s="14"/>
      <c r="H6" s="13">
        <f>E6*G6</f>
        <v>0</v>
      </c>
    </row>
    <row r="7" spans="1:8" s="3" customFormat="1" ht="27" customHeight="1" x14ac:dyDescent="0.2">
      <c r="A7" s="11">
        <v>2</v>
      </c>
      <c r="B7" s="58" t="s">
        <v>5</v>
      </c>
      <c r="C7" s="59"/>
      <c r="D7" s="72"/>
      <c r="E7" s="7">
        <v>95</v>
      </c>
      <c r="F7" s="7" t="s">
        <v>11</v>
      </c>
      <c r="G7" s="14"/>
      <c r="H7" s="13">
        <f t="shared" ref="H7:H15" si="0">E7*G7</f>
        <v>0</v>
      </c>
    </row>
    <row r="8" spans="1:8" s="3" customFormat="1" ht="27" customHeight="1" x14ac:dyDescent="0.2">
      <c r="A8" s="11">
        <v>3</v>
      </c>
      <c r="B8" s="58" t="s">
        <v>3</v>
      </c>
      <c r="C8" s="59"/>
      <c r="D8" s="72"/>
      <c r="E8" s="7">
        <v>95</v>
      </c>
      <c r="F8" s="7" t="s">
        <v>11</v>
      </c>
      <c r="G8" s="14"/>
      <c r="H8" s="13">
        <f t="shared" si="0"/>
        <v>0</v>
      </c>
    </row>
    <row r="9" spans="1:8" s="3" customFormat="1" ht="27" customHeight="1" x14ac:dyDescent="0.2">
      <c r="A9" s="11">
        <v>4</v>
      </c>
      <c r="B9" s="58" t="s">
        <v>30</v>
      </c>
      <c r="C9" s="59"/>
      <c r="D9" s="72"/>
      <c r="E9" s="7">
        <v>95</v>
      </c>
      <c r="F9" s="7" t="s">
        <v>11</v>
      </c>
      <c r="G9" s="14"/>
      <c r="H9" s="13">
        <f t="shared" si="0"/>
        <v>0</v>
      </c>
    </row>
    <row r="10" spans="1:8" s="3" customFormat="1" ht="27" customHeight="1" x14ac:dyDescent="0.2">
      <c r="A10" s="11">
        <v>5</v>
      </c>
      <c r="B10" s="58" t="s">
        <v>2</v>
      </c>
      <c r="C10" s="59"/>
      <c r="D10" s="72"/>
      <c r="E10" s="7">
        <v>95</v>
      </c>
      <c r="F10" s="7" t="s">
        <v>11</v>
      </c>
      <c r="G10" s="14"/>
      <c r="H10" s="13">
        <f t="shared" si="0"/>
        <v>0</v>
      </c>
    </row>
    <row r="11" spans="1:8" s="3" customFormat="1" ht="27" customHeight="1" x14ac:dyDescent="0.2">
      <c r="A11" s="11">
        <v>6</v>
      </c>
      <c r="B11" s="58" t="s">
        <v>6</v>
      </c>
      <c r="C11" s="59"/>
      <c r="D11" s="72"/>
      <c r="E11" s="7">
        <v>95</v>
      </c>
      <c r="F11" s="7" t="s">
        <v>11</v>
      </c>
      <c r="G11" s="14"/>
      <c r="H11" s="13">
        <f t="shared" si="0"/>
        <v>0</v>
      </c>
    </row>
    <row r="12" spans="1:8" s="3" customFormat="1" ht="27" customHeight="1" x14ac:dyDescent="0.2">
      <c r="A12" s="11">
        <v>7</v>
      </c>
      <c r="B12" s="58" t="s">
        <v>0</v>
      </c>
      <c r="C12" s="59"/>
      <c r="D12" s="72"/>
      <c r="E12" s="7">
        <v>95</v>
      </c>
      <c r="F12" s="7" t="s">
        <v>11</v>
      </c>
      <c r="G12" s="14"/>
      <c r="H12" s="13">
        <f t="shared" si="0"/>
        <v>0</v>
      </c>
    </row>
    <row r="13" spans="1:8" s="3" customFormat="1" ht="31.5" customHeight="1" x14ac:dyDescent="0.2">
      <c r="A13" s="11">
        <v>8</v>
      </c>
      <c r="B13" s="58" t="s">
        <v>1</v>
      </c>
      <c r="C13" s="59"/>
      <c r="D13" s="72"/>
      <c r="E13" s="7">
        <v>95</v>
      </c>
      <c r="F13" s="7" t="s">
        <v>11</v>
      </c>
      <c r="G13" s="14"/>
      <c r="H13" s="13">
        <f t="shared" si="0"/>
        <v>0</v>
      </c>
    </row>
    <row r="14" spans="1:8" s="3" customFormat="1" ht="27" customHeight="1" x14ac:dyDescent="0.2">
      <c r="A14" s="11">
        <v>9</v>
      </c>
      <c r="B14" s="58" t="s">
        <v>26</v>
      </c>
      <c r="C14" s="59"/>
      <c r="D14" s="72"/>
      <c r="E14" s="7">
        <v>95</v>
      </c>
      <c r="F14" s="7" t="s">
        <v>11</v>
      </c>
      <c r="G14" s="15"/>
      <c r="H14" s="13">
        <f t="shared" si="0"/>
        <v>0</v>
      </c>
    </row>
    <row r="15" spans="1:8" s="3" customFormat="1" ht="27" customHeight="1" x14ac:dyDescent="0.2">
      <c r="A15" s="11">
        <v>10</v>
      </c>
      <c r="B15" s="58" t="s">
        <v>29</v>
      </c>
      <c r="C15" s="59"/>
      <c r="D15" s="60"/>
      <c r="E15" s="7">
        <v>95</v>
      </c>
      <c r="F15" s="7" t="s">
        <v>11</v>
      </c>
      <c r="G15" s="15"/>
      <c r="H15" s="13">
        <f t="shared" si="0"/>
        <v>0</v>
      </c>
    </row>
    <row r="16" spans="1:8" s="3" customFormat="1" ht="27" customHeight="1" thickBot="1" x14ac:dyDescent="0.25">
      <c r="A16" s="12">
        <v>11</v>
      </c>
      <c r="B16" s="69" t="s">
        <v>22</v>
      </c>
      <c r="C16" s="70"/>
      <c r="D16" s="71"/>
      <c r="E16" s="7">
        <v>95</v>
      </c>
      <c r="F16" s="7" t="s">
        <v>11</v>
      </c>
      <c r="G16" s="15"/>
      <c r="H16" s="13">
        <f t="shared" ref="H16" si="1">E16*G16</f>
        <v>0</v>
      </c>
    </row>
    <row r="17" spans="1:8" s="3" customFormat="1" ht="27" customHeight="1" thickBot="1" x14ac:dyDescent="0.25">
      <c r="B17" s="67" t="s">
        <v>15</v>
      </c>
      <c r="C17" s="68"/>
      <c r="D17" s="68"/>
      <c r="E17" s="10"/>
      <c r="F17" s="10"/>
      <c r="G17" s="10"/>
      <c r="H17" s="25">
        <f>SUM(H6:H16)</f>
        <v>0</v>
      </c>
    </row>
    <row r="18" spans="1:8" s="3" customFormat="1" ht="27" customHeight="1" thickBot="1" x14ac:dyDescent="0.25">
      <c r="B18" s="73"/>
      <c r="C18" s="73"/>
      <c r="D18" s="73"/>
      <c r="E18" s="9"/>
    </row>
    <row r="19" spans="1:8" s="3" customFormat="1" ht="44.1" customHeight="1" x14ac:dyDescent="0.2">
      <c r="A19" s="27" t="s">
        <v>9</v>
      </c>
      <c r="B19" s="62" t="s">
        <v>28</v>
      </c>
      <c r="C19" s="63"/>
      <c r="D19" s="63"/>
      <c r="E19" s="24" t="s">
        <v>23</v>
      </c>
      <c r="F19" s="24" t="s">
        <v>10</v>
      </c>
      <c r="G19" s="24" t="s">
        <v>20</v>
      </c>
      <c r="H19" s="24" t="s">
        <v>21</v>
      </c>
    </row>
    <row r="20" spans="1:8" s="3" customFormat="1" ht="45" customHeight="1" x14ac:dyDescent="0.2">
      <c r="A20" s="11">
        <v>1</v>
      </c>
      <c r="B20" s="58" t="s">
        <v>13</v>
      </c>
      <c r="C20" s="59"/>
      <c r="D20" s="60"/>
      <c r="E20" s="7">
        <v>10</v>
      </c>
      <c r="F20" s="7" t="s">
        <v>11</v>
      </c>
      <c r="G20" s="14"/>
      <c r="H20" s="13">
        <f t="shared" ref="H20:H27" si="2">E20*G20</f>
        <v>0</v>
      </c>
    </row>
    <row r="21" spans="1:8" s="3" customFormat="1" ht="27" customHeight="1" x14ac:dyDescent="0.2">
      <c r="A21" s="11">
        <v>2</v>
      </c>
      <c r="B21" s="58" t="s">
        <v>5</v>
      </c>
      <c r="C21" s="59"/>
      <c r="D21" s="60"/>
      <c r="E21" s="7">
        <v>10</v>
      </c>
      <c r="F21" s="7" t="s">
        <v>11</v>
      </c>
      <c r="G21" s="14"/>
      <c r="H21" s="13">
        <f t="shared" si="2"/>
        <v>0</v>
      </c>
    </row>
    <row r="22" spans="1:8" s="3" customFormat="1" ht="27" customHeight="1" x14ac:dyDescent="0.2">
      <c r="A22" s="11">
        <v>3</v>
      </c>
      <c r="B22" s="58" t="s">
        <v>3</v>
      </c>
      <c r="C22" s="59"/>
      <c r="D22" s="60"/>
      <c r="E22" s="7">
        <v>10</v>
      </c>
      <c r="F22" s="7" t="s">
        <v>11</v>
      </c>
      <c r="G22" s="14"/>
      <c r="H22" s="13">
        <f t="shared" si="2"/>
        <v>0</v>
      </c>
    </row>
    <row r="23" spans="1:8" s="3" customFormat="1" ht="27" customHeight="1" x14ac:dyDescent="0.2">
      <c r="A23" s="11">
        <v>4</v>
      </c>
      <c r="B23" s="58" t="s">
        <v>30</v>
      </c>
      <c r="C23" s="59"/>
      <c r="D23" s="60"/>
      <c r="E23" s="7">
        <v>10</v>
      </c>
      <c r="F23" s="7" t="s">
        <v>11</v>
      </c>
      <c r="G23" s="14"/>
      <c r="H23" s="13">
        <f t="shared" si="2"/>
        <v>0</v>
      </c>
    </row>
    <row r="24" spans="1:8" s="3" customFormat="1" ht="27" customHeight="1" x14ac:dyDescent="0.2">
      <c r="A24" s="11">
        <v>5</v>
      </c>
      <c r="B24" s="58" t="s">
        <v>2</v>
      </c>
      <c r="C24" s="59"/>
      <c r="D24" s="60"/>
      <c r="E24" s="7">
        <v>10</v>
      </c>
      <c r="F24" s="7" t="s">
        <v>11</v>
      </c>
      <c r="G24" s="14"/>
      <c r="H24" s="13">
        <f t="shared" si="2"/>
        <v>0</v>
      </c>
    </row>
    <row r="25" spans="1:8" s="3" customFormat="1" ht="27" customHeight="1" x14ac:dyDescent="0.2">
      <c r="A25" s="11">
        <v>6</v>
      </c>
      <c r="B25" s="58" t="s">
        <v>6</v>
      </c>
      <c r="C25" s="59"/>
      <c r="D25" s="60"/>
      <c r="E25" s="7">
        <v>10</v>
      </c>
      <c r="F25" s="7" t="s">
        <v>11</v>
      </c>
      <c r="G25" s="14"/>
      <c r="H25" s="13">
        <f t="shared" si="2"/>
        <v>0</v>
      </c>
    </row>
    <row r="26" spans="1:8" s="3" customFormat="1" ht="44.25" customHeight="1" x14ac:dyDescent="0.2">
      <c r="A26" s="11">
        <v>7</v>
      </c>
      <c r="B26" s="58" t="s">
        <v>7</v>
      </c>
      <c r="C26" s="59"/>
      <c r="D26" s="60"/>
      <c r="E26" s="28">
        <v>10</v>
      </c>
      <c r="F26" s="28" t="s">
        <v>11</v>
      </c>
      <c r="G26" s="14"/>
      <c r="H26" s="38">
        <f t="shared" si="2"/>
        <v>0</v>
      </c>
    </row>
    <row r="27" spans="1:8" s="3" customFormat="1" ht="27" customHeight="1" x14ac:dyDescent="0.2">
      <c r="A27" s="11">
        <v>8</v>
      </c>
      <c r="B27" s="58" t="s">
        <v>8</v>
      </c>
      <c r="C27" s="59"/>
      <c r="D27" s="60"/>
      <c r="E27" s="28">
        <v>10</v>
      </c>
      <c r="F27" s="28" t="s">
        <v>11</v>
      </c>
      <c r="G27" s="14"/>
      <c r="H27" s="38">
        <f t="shared" si="2"/>
        <v>0</v>
      </c>
    </row>
    <row r="28" spans="1:8" s="3" customFormat="1" ht="27" customHeight="1" thickBot="1" x14ac:dyDescent="0.25">
      <c r="A28" s="16">
        <v>9</v>
      </c>
      <c r="B28" s="69" t="s">
        <v>22</v>
      </c>
      <c r="C28" s="70"/>
      <c r="D28" s="74"/>
      <c r="E28" s="8">
        <v>10</v>
      </c>
      <c r="F28" s="8" t="s">
        <v>11</v>
      </c>
      <c r="G28" s="14"/>
      <c r="H28" s="13">
        <f t="shared" ref="H28" si="3">E28*G28</f>
        <v>0</v>
      </c>
    </row>
    <row r="29" spans="1:8" s="3" customFormat="1" ht="27" customHeight="1" thickBot="1" x14ac:dyDescent="0.25">
      <c r="B29" s="67" t="s">
        <v>14</v>
      </c>
      <c r="C29" s="68"/>
      <c r="D29" s="68"/>
      <c r="E29" s="10"/>
      <c r="F29" s="10"/>
      <c r="G29" s="10"/>
      <c r="H29" s="25">
        <f>SUM(H20:H28)</f>
        <v>0</v>
      </c>
    </row>
    <row r="30" spans="1:8" s="3" customFormat="1" ht="27" customHeight="1" thickBot="1" x14ac:dyDescent="0.25">
      <c r="B30" s="17"/>
      <c r="C30" s="17"/>
      <c r="D30" s="17"/>
      <c r="E30" s="18"/>
      <c r="F30" s="18"/>
      <c r="G30" s="18"/>
      <c r="H30" s="19"/>
    </row>
    <row r="31" spans="1:8" s="3" customFormat="1" ht="45.75" customHeight="1" x14ac:dyDescent="0.2">
      <c r="A31" s="26" t="s">
        <v>9</v>
      </c>
      <c r="B31" s="62" t="s">
        <v>32</v>
      </c>
      <c r="C31" s="63"/>
      <c r="D31" s="63"/>
      <c r="E31" s="24" t="s">
        <v>23</v>
      </c>
      <c r="F31" s="24" t="s">
        <v>10</v>
      </c>
      <c r="G31" s="24" t="s">
        <v>20</v>
      </c>
      <c r="H31" s="24" t="s">
        <v>21</v>
      </c>
    </row>
    <row r="32" spans="1:8" s="3" customFormat="1" ht="42" customHeight="1" x14ac:dyDescent="0.2">
      <c r="A32" s="11">
        <v>1</v>
      </c>
      <c r="B32" s="58" t="s">
        <v>12</v>
      </c>
      <c r="C32" s="59"/>
      <c r="D32" s="72"/>
      <c r="E32" s="7">
        <v>10</v>
      </c>
      <c r="F32" s="7" t="s">
        <v>11</v>
      </c>
      <c r="G32" s="14"/>
      <c r="H32" s="13">
        <f>E32*G32</f>
        <v>0</v>
      </c>
    </row>
    <row r="33" spans="1:8" s="3" customFormat="1" ht="27" customHeight="1" x14ac:dyDescent="0.2">
      <c r="A33" s="11">
        <v>2</v>
      </c>
      <c r="B33" s="58" t="s">
        <v>5</v>
      </c>
      <c r="C33" s="59"/>
      <c r="D33" s="72"/>
      <c r="E33" s="7">
        <v>10</v>
      </c>
      <c r="F33" s="7" t="s">
        <v>11</v>
      </c>
      <c r="G33" s="14"/>
      <c r="H33" s="13">
        <f t="shared" ref="H33:H42" si="4">E33*G33</f>
        <v>0</v>
      </c>
    </row>
    <row r="34" spans="1:8" s="3" customFormat="1" ht="27" customHeight="1" x14ac:dyDescent="0.2">
      <c r="A34" s="11">
        <v>3</v>
      </c>
      <c r="B34" s="58" t="s">
        <v>3</v>
      </c>
      <c r="C34" s="59"/>
      <c r="D34" s="72"/>
      <c r="E34" s="7">
        <v>10</v>
      </c>
      <c r="F34" s="7" t="s">
        <v>11</v>
      </c>
      <c r="G34" s="14"/>
      <c r="H34" s="13">
        <f t="shared" si="4"/>
        <v>0</v>
      </c>
    </row>
    <row r="35" spans="1:8" s="3" customFormat="1" ht="27" customHeight="1" x14ac:dyDescent="0.2">
      <c r="A35" s="11">
        <v>4</v>
      </c>
      <c r="B35" s="58" t="s">
        <v>30</v>
      </c>
      <c r="C35" s="59"/>
      <c r="D35" s="72"/>
      <c r="E35" s="7">
        <v>10</v>
      </c>
      <c r="F35" s="7" t="s">
        <v>11</v>
      </c>
      <c r="G35" s="14"/>
      <c r="H35" s="13">
        <f t="shared" si="4"/>
        <v>0</v>
      </c>
    </row>
    <row r="36" spans="1:8" s="3" customFormat="1" ht="27" customHeight="1" x14ac:dyDescent="0.2">
      <c r="A36" s="11">
        <v>5</v>
      </c>
      <c r="B36" s="58" t="s">
        <v>2</v>
      </c>
      <c r="C36" s="59"/>
      <c r="D36" s="72"/>
      <c r="E36" s="7">
        <v>10</v>
      </c>
      <c r="F36" s="7" t="s">
        <v>11</v>
      </c>
      <c r="G36" s="14"/>
      <c r="H36" s="13">
        <f t="shared" si="4"/>
        <v>0</v>
      </c>
    </row>
    <row r="37" spans="1:8" s="3" customFormat="1" ht="36" customHeight="1" x14ac:dyDescent="0.2">
      <c r="A37" s="11">
        <v>6</v>
      </c>
      <c r="B37" s="58" t="s">
        <v>6</v>
      </c>
      <c r="C37" s="59"/>
      <c r="D37" s="72"/>
      <c r="E37" s="7">
        <v>10</v>
      </c>
      <c r="F37" s="7" t="s">
        <v>11</v>
      </c>
      <c r="G37" s="14"/>
      <c r="H37" s="13">
        <f t="shared" si="4"/>
        <v>0</v>
      </c>
    </row>
    <row r="38" spans="1:8" s="3" customFormat="1" ht="36" customHeight="1" x14ac:dyDescent="0.2">
      <c r="A38" s="11">
        <v>7</v>
      </c>
      <c r="B38" s="58" t="s">
        <v>0</v>
      </c>
      <c r="C38" s="59"/>
      <c r="D38" s="72"/>
      <c r="E38" s="7">
        <v>10</v>
      </c>
      <c r="F38" s="7" t="s">
        <v>11</v>
      </c>
      <c r="G38" s="14"/>
      <c r="H38" s="13">
        <f t="shared" si="4"/>
        <v>0</v>
      </c>
    </row>
    <row r="39" spans="1:8" s="3" customFormat="1" ht="22.15" customHeight="1" x14ac:dyDescent="0.2">
      <c r="A39" s="11">
        <v>8</v>
      </c>
      <c r="B39" s="58" t="s">
        <v>1</v>
      </c>
      <c r="C39" s="59"/>
      <c r="D39" s="72"/>
      <c r="E39" s="7">
        <v>10</v>
      </c>
      <c r="F39" s="7" t="s">
        <v>11</v>
      </c>
      <c r="G39" s="14"/>
      <c r="H39" s="13">
        <f t="shared" si="4"/>
        <v>0</v>
      </c>
    </row>
    <row r="40" spans="1:8" s="3" customFormat="1" ht="22.15" customHeight="1" x14ac:dyDescent="0.2">
      <c r="A40" s="11">
        <v>9</v>
      </c>
      <c r="B40" s="58" t="s">
        <v>26</v>
      </c>
      <c r="C40" s="59"/>
      <c r="D40" s="72"/>
      <c r="E40" s="7">
        <v>10</v>
      </c>
      <c r="F40" s="7" t="s">
        <v>11</v>
      </c>
      <c r="G40" s="15"/>
      <c r="H40" s="13">
        <f t="shared" si="4"/>
        <v>0</v>
      </c>
    </row>
    <row r="41" spans="1:8" s="3" customFormat="1" ht="45" customHeight="1" x14ac:dyDescent="0.2">
      <c r="A41" s="11">
        <v>10</v>
      </c>
      <c r="B41" s="58" t="s">
        <v>29</v>
      </c>
      <c r="C41" s="59"/>
      <c r="D41" s="60"/>
      <c r="E41" s="7">
        <v>10</v>
      </c>
      <c r="F41" s="7" t="s">
        <v>11</v>
      </c>
      <c r="G41" s="15"/>
      <c r="H41" s="13">
        <f t="shared" si="4"/>
        <v>0</v>
      </c>
    </row>
    <row r="42" spans="1:8" s="3" customFormat="1" ht="25.9" customHeight="1" thickBot="1" x14ac:dyDescent="0.25">
      <c r="A42" s="12">
        <v>11</v>
      </c>
      <c r="B42" s="69" t="s">
        <v>22</v>
      </c>
      <c r="C42" s="70"/>
      <c r="D42" s="71"/>
      <c r="E42" s="7">
        <v>10</v>
      </c>
      <c r="F42" s="7" t="s">
        <v>11</v>
      </c>
      <c r="G42" s="15"/>
      <c r="H42" s="13">
        <f t="shared" si="4"/>
        <v>0</v>
      </c>
    </row>
    <row r="43" spans="1:8" s="3" customFormat="1" ht="36.75" customHeight="1" thickBot="1" x14ac:dyDescent="0.25">
      <c r="B43" s="67" t="s">
        <v>36</v>
      </c>
      <c r="C43" s="68"/>
      <c r="D43" s="68"/>
      <c r="E43" s="10"/>
      <c r="F43" s="10"/>
      <c r="G43" s="10"/>
      <c r="H43" s="25">
        <f>SUM(H32:H42)</f>
        <v>0</v>
      </c>
    </row>
    <row r="44" spans="1:8" s="3" customFormat="1" ht="25.9" customHeight="1" x14ac:dyDescent="0.2">
      <c r="B44" s="6"/>
      <c r="E44" s="4"/>
    </row>
    <row r="45" spans="1:8" s="3" customFormat="1" ht="25.9" customHeight="1" thickBot="1" x14ac:dyDescent="0.25">
      <c r="B45" s="61" t="s">
        <v>16</v>
      </c>
      <c r="C45" s="61"/>
      <c r="D45" s="61"/>
      <c r="E45" s="18"/>
      <c r="F45" s="18"/>
      <c r="G45" s="18"/>
      <c r="H45" s="19"/>
    </row>
    <row r="46" spans="1:8" s="3" customFormat="1" ht="45" x14ac:dyDescent="0.2">
      <c r="A46" s="29" t="s">
        <v>9</v>
      </c>
      <c r="B46" s="62" t="s">
        <v>31</v>
      </c>
      <c r="C46" s="63"/>
      <c r="D46" s="63"/>
      <c r="E46" s="24" t="s">
        <v>23</v>
      </c>
      <c r="F46" s="24" t="s">
        <v>10</v>
      </c>
      <c r="G46" s="24" t="s">
        <v>20</v>
      </c>
      <c r="H46" s="24" t="s">
        <v>21</v>
      </c>
    </row>
    <row r="47" spans="1:8" s="3" customFormat="1" ht="34.5" customHeight="1" x14ac:dyDescent="0.2">
      <c r="A47" s="20">
        <v>1</v>
      </c>
      <c r="B47" s="64" t="s">
        <v>4</v>
      </c>
      <c r="C47" s="65"/>
      <c r="D47" s="66"/>
      <c r="E47" s="28">
        <v>20</v>
      </c>
      <c r="F47" s="8" t="s">
        <v>11</v>
      </c>
      <c r="G47" s="15"/>
      <c r="H47" s="21">
        <f t="shared" ref="H47" si="5">E47*G47</f>
        <v>0</v>
      </c>
    </row>
    <row r="48" spans="1:8" s="3" customFormat="1" ht="33.75" customHeight="1" x14ac:dyDescent="0.2">
      <c r="A48" s="20">
        <v>2</v>
      </c>
      <c r="B48" s="49" t="s">
        <v>18</v>
      </c>
      <c r="C48" s="50"/>
      <c r="D48" s="51"/>
      <c r="E48" s="8">
        <v>150</v>
      </c>
      <c r="F48" s="8" t="s">
        <v>17</v>
      </c>
      <c r="G48" s="14"/>
      <c r="H48" s="35">
        <f>E48*G48</f>
        <v>0</v>
      </c>
    </row>
    <row r="49" spans="1:8" s="3" customFormat="1" ht="29.25" customHeight="1" thickBot="1" x14ac:dyDescent="0.25">
      <c r="A49" s="23">
        <v>3</v>
      </c>
      <c r="B49" s="52" t="s">
        <v>19</v>
      </c>
      <c r="C49" s="53"/>
      <c r="D49" s="53"/>
      <c r="E49" s="31">
        <v>40</v>
      </c>
      <c r="F49" s="32" t="s">
        <v>17</v>
      </c>
      <c r="G49" s="34"/>
      <c r="H49" s="33">
        <f>E49*G49</f>
        <v>0</v>
      </c>
    </row>
    <row r="50" spans="1:8" ht="15.75" thickBot="1" x14ac:dyDescent="0.25">
      <c r="A50" s="22"/>
      <c r="B50" s="54"/>
      <c r="C50" s="54"/>
      <c r="D50" s="54"/>
      <c r="E50" s="36"/>
      <c r="F50" s="37"/>
      <c r="G50" s="37"/>
      <c r="H50" s="30"/>
    </row>
    <row r="51" spans="1:8" ht="30" customHeight="1" thickBot="1" x14ac:dyDescent="0.25">
      <c r="A51" s="3"/>
      <c r="B51" s="44" t="s">
        <v>35</v>
      </c>
      <c r="C51" s="45"/>
      <c r="D51" s="45"/>
      <c r="E51" s="55">
        <f>H29+H47+H48+H49+H43+H17</f>
        <v>0</v>
      </c>
      <c r="F51" s="56"/>
      <c r="G51" s="57"/>
      <c r="H51" s="3"/>
    </row>
    <row r="52" spans="1:8" ht="29.25" customHeight="1" thickBot="1" x14ac:dyDescent="0.25">
      <c r="A52" s="3"/>
      <c r="B52" s="44" t="s">
        <v>24</v>
      </c>
      <c r="C52" s="45"/>
      <c r="D52" s="45"/>
      <c r="E52" s="46">
        <f>E51*0.15</f>
        <v>0</v>
      </c>
      <c r="F52" s="47"/>
      <c r="G52" s="48"/>
      <c r="H52" s="3"/>
    </row>
    <row r="53" spans="1:8" ht="30.75" customHeight="1" thickBot="1" x14ac:dyDescent="0.25">
      <c r="A53" s="3"/>
      <c r="B53" s="44" t="s">
        <v>25</v>
      </c>
      <c r="C53" s="45"/>
      <c r="D53" s="45"/>
      <c r="E53" s="46">
        <f>E51+E52</f>
        <v>0</v>
      </c>
      <c r="F53" s="47"/>
      <c r="G53" s="48"/>
      <c r="H53" s="3"/>
    </row>
  </sheetData>
  <sortState xmlns:xlrd2="http://schemas.microsoft.com/office/spreadsheetml/2017/richdata2" ref="A14:B21">
    <sortCondition ref="A14"/>
  </sortState>
  <mergeCells count="52">
    <mergeCell ref="B36:D36"/>
    <mergeCell ref="B31:D31"/>
    <mergeCell ref="B26:D26"/>
    <mergeCell ref="B28:D28"/>
    <mergeCell ref="B34:D34"/>
    <mergeCell ref="B33:D33"/>
    <mergeCell ref="B32:D32"/>
    <mergeCell ref="B5:D5"/>
    <mergeCell ref="B17:D17"/>
    <mergeCell ref="B18:D18"/>
    <mergeCell ref="B19:D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6:D16"/>
    <mergeCell ref="B15:D15"/>
    <mergeCell ref="B23:D23"/>
    <mergeCell ref="B35:D35"/>
    <mergeCell ref="B21:D21"/>
    <mergeCell ref="B22:D22"/>
    <mergeCell ref="B29:D29"/>
    <mergeCell ref="B20:D20"/>
    <mergeCell ref="B24:D24"/>
    <mergeCell ref="B25:D25"/>
    <mergeCell ref="B27:D27"/>
    <mergeCell ref="B42:D42"/>
    <mergeCell ref="B40:D40"/>
    <mergeCell ref="B39:D39"/>
    <mergeCell ref="B38:D38"/>
    <mergeCell ref="B37:D37"/>
    <mergeCell ref="A3:H3"/>
    <mergeCell ref="A1:E1"/>
    <mergeCell ref="B52:D52"/>
    <mergeCell ref="E52:G52"/>
    <mergeCell ref="B53:D53"/>
    <mergeCell ref="E53:G53"/>
    <mergeCell ref="B48:D48"/>
    <mergeCell ref="B49:D49"/>
    <mergeCell ref="B50:D50"/>
    <mergeCell ref="B51:D51"/>
    <mergeCell ref="E51:G51"/>
    <mergeCell ref="B41:D41"/>
    <mergeCell ref="B45:D45"/>
    <mergeCell ref="B46:D46"/>
    <mergeCell ref="B47:D47"/>
    <mergeCell ref="B43:D43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ceny</vt:lpstr>
      <vt:lpstr>'Nabídka ceny'!Oblast_tisku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Kudela Tomáš Mgr. (P8)</cp:lastModifiedBy>
  <cp:lastPrinted>2024-06-17T11:52:45Z</cp:lastPrinted>
  <dcterms:created xsi:type="dcterms:W3CDTF">2000-07-26T09:12:26Z</dcterms:created>
  <dcterms:modified xsi:type="dcterms:W3CDTF">2024-06-17T11:53:39Z</dcterms:modified>
</cp:coreProperties>
</file>