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<sst xmlns="http://schemas.openxmlformats.org/spreadsheetml/2006/main" count="28" uniqueCount="22">
  <si>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Poskytování tiskových služeb - Cenová tabulka</t>
  </si>
  <si>
    <t xml:space="preserve">Typ zařízení </t>
  </si>
  <si>
    <t>Počet ks</t>
  </si>
  <si>
    <t>Měsíční paušál (pronájem TZ)</t>
  </si>
  <si>
    <t>Cena kliku čb</t>
  </si>
  <si>
    <t>Cena kliku color</t>
  </si>
  <si>
    <t>Měsíční zatížení čb/ks</t>
  </si>
  <si>
    <t>Měsíční zatížení color/ks</t>
  </si>
  <si>
    <t>Měsíční paušál/celkem</t>
  </si>
  <si>
    <t>Klik čb/celkem</t>
  </si>
  <si>
    <t>Klik color/celkem</t>
  </si>
  <si>
    <t>Celkem/měsíc</t>
  </si>
  <si>
    <t>Celkem/48 měsíců</t>
  </si>
  <si>
    <t>MFZ A3 laserové multifunkční color zařízení</t>
  </si>
  <si>
    <t>CELKEM</t>
  </si>
  <si>
    <t>Cena za 1 ml inkoustu</t>
  </si>
  <si>
    <t>Měsíční spotřeba inkoustu v ml</t>
  </si>
  <si>
    <t>Měsíční náklady na tisk</t>
  </si>
  <si>
    <t>MFZ A0 inkoustové multifunkční velkoformátové zařízení</t>
  </si>
  <si>
    <t>Měsíc</t>
  </si>
  <si>
    <t>48 měsíců</t>
  </si>
  <si>
    <t>Všechny ceny jsou uvedeny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</si>
</sst>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/>
    <xf numFmtId="165" fontId="0" fillId="3" borderId="9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3" fillId="5" borderId="1" xfId="0" applyNumberFormat="1" applyFont="1" applyFill="1" applyBorder="1" applyAlignment="1">
      <alignment horizontal="center" vertical="center" wrapText="1"/>
    </xf>
    <xf numFmtId="165" fontId="6" fillId="5" borderId="11" xfId="0" applyNumberFormat="1" applyFont="1" applyFill="1" applyBorder="1" applyAlignment="1">
      <alignment horizontal="center" vertical="center" wrapText="1"/>
    </xf>
    <xf numFmtId="165" fontId="6" fillId="5" borderId="10" xfId="0" applyNumberFormat="1" applyFont="1" applyFill="1" applyBorder="1" applyAlignment="1">
      <alignment horizontal="center" vertical="center" wrapText="1"/>
    </xf>
    <xf numFmtId="165" fontId="2" fillId="5" borderId="8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3"/>
  <sheetViews>
    <sheetView tabSelected="1" workbookViewId="0" topLeftCell="A1">
      <selection activeCell="C15" sqref="C15"/>
    </sheetView>
  </sheetViews>
  <sheetFormatPr defaultColWidth="9.140625" defaultRowHeight="15"/>
  <cols>
    <col min="1" max="1" width="29.7109375" style="0" customWidth="1"/>
    <col min="2" max="2" width="6.421875" style="22" customWidth="1"/>
    <col min="3" max="3" width="10.140625" style="22" customWidth="1"/>
    <col min="4" max="4" width="8.421875" style="22" customWidth="1"/>
    <col min="5" max="5" width="7.8515625" style="22" customWidth="1"/>
    <col min="6" max="7" width="9.140625" style="22" customWidth="1"/>
    <col min="8" max="8" width="9.28125" style="22" bestFit="1" customWidth="1"/>
    <col min="9" max="9" width="9.8515625" style="22" customWidth="1"/>
    <col min="10" max="10" width="9.00390625" style="22" customWidth="1"/>
    <col min="11" max="11" width="10.421875" style="22" customWidth="1"/>
    <col min="12" max="12" width="11.140625" style="22" customWidth="1"/>
  </cols>
  <sheetData>
    <row r="2" spans="1:7" ht="22.5" customHeight="1">
      <c r="A2" s="12" t="s">
        <v>0</v>
      </c>
      <c r="B2" s="12"/>
      <c r="C2" s="12"/>
      <c r="D2" s="12"/>
      <c r="E2" s="13"/>
      <c r="F2" s="13"/>
      <c r="G2" s="13"/>
    </row>
    <row r="3" spans="1:12" s="1" customFormat="1" ht="15" customHeight="1" thickBot="1">
      <c r="A3" s="16"/>
      <c r="B3" s="16"/>
      <c r="C3" s="16"/>
      <c r="D3" s="16"/>
      <c r="E3" s="16"/>
      <c r="F3" s="23"/>
      <c r="G3" s="23"/>
      <c r="H3" s="23"/>
      <c r="I3" s="23"/>
      <c r="J3" s="23"/>
      <c r="K3" s="23"/>
      <c r="L3" s="23"/>
    </row>
    <row r="4" spans="1:12" ht="60" customHeight="1" thickBo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6" t="s">
        <v>8</v>
      </c>
      <c r="I4" s="7" t="s">
        <v>9</v>
      </c>
      <c r="J4" s="8" t="s">
        <v>10</v>
      </c>
      <c r="K4" s="9" t="s">
        <v>11</v>
      </c>
      <c r="L4" s="5" t="s">
        <v>12</v>
      </c>
    </row>
    <row r="5" spans="1:12" ht="30" customHeight="1" thickBot="1">
      <c r="A5" s="20" t="s">
        <v>13</v>
      </c>
      <c r="B5" s="36">
        <v>2</v>
      </c>
      <c r="C5" s="37"/>
      <c r="D5" s="24"/>
      <c r="E5" s="38"/>
      <c r="F5" s="32">
        <v>50000</v>
      </c>
      <c r="G5" s="33">
        <v>5000</v>
      </c>
      <c r="H5" s="27">
        <f>B5*C5</f>
        <v>0</v>
      </c>
      <c r="I5" s="31">
        <f>(D5*F5)</f>
        <v>0</v>
      </c>
      <c r="J5" s="30">
        <f>(E5*G5)</f>
        <v>0</v>
      </c>
      <c r="K5" s="47">
        <f>SUM(H5:J5)</f>
        <v>0</v>
      </c>
      <c r="L5" s="48">
        <f>K5*48</f>
        <v>0</v>
      </c>
    </row>
    <row r="6" spans="1:5" ht="15" customHeight="1" thickBot="1">
      <c r="A6" s="10"/>
      <c r="B6" s="11"/>
      <c r="C6" s="11"/>
      <c r="D6" s="25"/>
      <c r="E6" s="26"/>
    </row>
    <row r="7" spans="1:12" ht="60" customHeight="1" thickBot="1">
      <c r="A7" s="2" t="s">
        <v>1</v>
      </c>
      <c r="B7" s="3" t="s">
        <v>2</v>
      </c>
      <c r="C7" s="4" t="s">
        <v>3</v>
      </c>
      <c r="D7" s="17" t="s">
        <v>15</v>
      </c>
      <c r="E7" s="18"/>
      <c r="F7" s="17" t="s">
        <v>16</v>
      </c>
      <c r="G7" s="19"/>
      <c r="H7" s="6" t="s">
        <v>8</v>
      </c>
      <c r="I7" s="17" t="s">
        <v>17</v>
      </c>
      <c r="J7" s="19"/>
      <c r="K7" s="9" t="s">
        <v>11</v>
      </c>
      <c r="L7" s="5" t="s">
        <v>12</v>
      </c>
    </row>
    <row r="8" spans="1:12" ht="30" customHeight="1" thickBot="1">
      <c r="A8" s="20" t="s">
        <v>18</v>
      </c>
      <c r="B8" s="21">
        <v>1</v>
      </c>
      <c r="C8" s="24"/>
      <c r="D8" s="14"/>
      <c r="E8" s="34"/>
      <c r="F8" s="35">
        <v>150</v>
      </c>
      <c r="G8" s="15"/>
      <c r="H8" s="27">
        <f>B8*C8</f>
        <v>0</v>
      </c>
      <c r="I8" s="28">
        <f>D8*F8</f>
        <v>0</v>
      </c>
      <c r="J8" s="29"/>
      <c r="K8" s="47">
        <f>SUM(H8:I8)</f>
        <v>0</v>
      </c>
      <c r="L8" s="48">
        <f>K8*48</f>
        <v>0</v>
      </c>
    </row>
    <row r="9" ht="15.75" thickBot="1"/>
    <row r="10" spans="1:7" ht="30" customHeight="1" thickBot="1">
      <c r="A10" s="2"/>
      <c r="B10" s="40" t="s">
        <v>19</v>
      </c>
      <c r="C10" s="42"/>
      <c r="D10" s="41"/>
      <c r="E10" s="40" t="s">
        <v>20</v>
      </c>
      <c r="F10" s="42"/>
      <c r="G10" s="41"/>
    </row>
    <row r="11" spans="1:7" ht="30" customHeight="1" thickBot="1">
      <c r="A11" s="39" t="s">
        <v>14</v>
      </c>
      <c r="B11" s="44">
        <f>SUM(K5+K8)</f>
        <v>0</v>
      </c>
      <c r="C11" s="45"/>
      <c r="D11" s="46"/>
      <c r="E11" s="44">
        <f>SUM(L5+L8)</f>
        <v>0</v>
      </c>
      <c r="F11" s="45"/>
      <c r="G11" s="46"/>
    </row>
    <row r="13" spans="1:2" ht="15">
      <c r="A13" s="43" t="s">
        <v>21</v>
      </c>
      <c r="B13" s="43"/>
    </row>
  </sheetData>
  <mergeCells count="13">
    <mergeCell ref="B11:D11"/>
    <mergeCell ref="E11:G11"/>
    <mergeCell ref="A13:B13"/>
    <mergeCell ref="B10:D10"/>
    <mergeCell ref="E10:G10"/>
    <mergeCell ref="A2:G2"/>
    <mergeCell ref="D8:E8"/>
    <mergeCell ref="F8:G8"/>
    <mergeCell ref="I8:J8"/>
    <mergeCell ref="A3:E3"/>
    <mergeCell ref="D7:E7"/>
    <mergeCell ref="F7:G7"/>
    <mergeCell ref="I7:J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Hejná Simona Bc. (P8)</dc:creator>
  <cp:keywords/>
  <dc:description/>
  <cp:lastModifiedBy>Kudela Tomáš Mgr. (P8)</cp:lastModifiedBy>
  <cp:lastPrinted>2022-09-05T12:42:24Z</cp:lastPrinted>
  <dcterms:created xsi:type="dcterms:W3CDTF">2015-06-05T18:19:34Z</dcterms:created>
  <dcterms:modified xsi:type="dcterms:W3CDTF">2022-09-05T12:56:08Z</dcterms:modified>
  <cp:category/>
  <cp:version/>
  <cp:contentType/>
  <cp:contentStatus/>
</cp:coreProperties>
</file>