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vart\Desktop\RMC Support\"/>
    </mc:Choice>
  </mc:AlternateContent>
  <xr:revisionPtr revIDLastSave="0" documentId="8_{EAF92CC9-65D5-4D65-822B-D4D581A5CF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W podpora serverů" sheetId="7" r:id="rId1"/>
  </sheets>
  <definedNames>
    <definedName name="_xlnm._FilterDatabase" localSheetId="0" hidden="1">'HW podpora serverů'!$A$5:$H$31</definedName>
    <definedName name="Data">#REF!</definedName>
    <definedName name="Data1">#REF!</definedName>
    <definedName name="Produ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7" l="1"/>
  <c r="I33" i="7"/>
  <c r="I47" i="7" l="1"/>
</calcChain>
</file>

<file path=xl/sharedStrings.xml><?xml version="1.0" encoding="utf-8"?>
<sst xmlns="http://schemas.openxmlformats.org/spreadsheetml/2006/main" count="148" uniqueCount="73">
  <si>
    <t>SERVICE TAG</t>
  </si>
  <si>
    <t>SYSTEM TYPE</t>
  </si>
  <si>
    <t>SHIP DATE</t>
  </si>
  <si>
    <t>SKU Number</t>
  </si>
  <si>
    <t>WARRANTY DESCRIPTION</t>
  </si>
  <si>
    <t>1NW2G22</t>
  </si>
  <si>
    <t>3PW2G22</t>
  </si>
  <si>
    <t>8VCHL82</t>
  </si>
  <si>
    <t>8VDLL82</t>
  </si>
  <si>
    <t>F4L6DK2</t>
  </si>
  <si>
    <t>F4MBDK2</t>
  </si>
  <si>
    <t>8V6QL82</t>
  </si>
  <si>
    <t>8V8LL82</t>
  </si>
  <si>
    <t>F4HCDK2</t>
  </si>
  <si>
    <t>F4J8DK2</t>
  </si>
  <si>
    <t>8V0LL82</t>
  </si>
  <si>
    <t>F4CCDK2</t>
  </si>
  <si>
    <t>2B28QK2</t>
  </si>
  <si>
    <t>2B2FQK2</t>
  </si>
  <si>
    <t>2QBYWD2</t>
  </si>
  <si>
    <t>2QD3XD2</t>
  </si>
  <si>
    <t>8XYNL82</t>
  </si>
  <si>
    <t>8Y0JL82</t>
  </si>
  <si>
    <t>8Y0PL82</t>
  </si>
  <si>
    <t>8Y1KL82</t>
  </si>
  <si>
    <t>8Y1QL82</t>
  </si>
  <si>
    <t>BH7BZG2</t>
  </si>
  <si>
    <t>DR2HDD2</t>
  </si>
  <si>
    <t>F36H8D2</t>
  </si>
  <si>
    <t>2B5HQK2</t>
  </si>
  <si>
    <t>DQXDDD2</t>
  </si>
  <si>
    <t>BROCADE 300 SWITCH</t>
  </si>
  <si>
    <t>BROCADE M5424</t>
  </si>
  <si>
    <t>DELL POWERCONNECT M8024</t>
  </si>
  <si>
    <t>POWER EDGE M1000E</t>
  </si>
  <si>
    <t>POWEREDGE M630</t>
  </si>
  <si>
    <t>POWEREDGE VRTX</t>
  </si>
  <si>
    <t xml:space="preserve">254-BBDL     </t>
  </si>
  <si>
    <t>VI PSS 4H VAR</t>
  </si>
  <si>
    <t xml:space="preserve">254-BBDJ     </t>
  </si>
  <si>
    <t>VI PSS NBD OS VAR</t>
  </si>
  <si>
    <t>PROSUPPORT AND 4HR MISSION CRITICAL</t>
  </si>
  <si>
    <t>732-26343</t>
  </si>
  <si>
    <t>PROSUPPORT AND NEXT BUSINESS DAY ON-SITE SERVICE</t>
  </si>
  <si>
    <t>732-17125</t>
  </si>
  <si>
    <t>732-17107</t>
  </si>
  <si>
    <t>732-38008</t>
  </si>
  <si>
    <t>732-37994</t>
  </si>
  <si>
    <t>862-BBHU</t>
  </si>
  <si>
    <t>862-BBHS</t>
  </si>
  <si>
    <t>732-26345</t>
  </si>
  <si>
    <t>D5JL252</t>
  </si>
  <si>
    <t>BN9JL82</t>
  </si>
  <si>
    <t>2VVCDD2</t>
  </si>
  <si>
    <t>1Yr ProSupport and 4hr Mission Critical</t>
  </si>
  <si>
    <t>SC4020, Storage Center SW Base License Support</t>
  </si>
  <si>
    <t>SC4020, Performance Base License Support</t>
  </si>
  <si>
    <t>REPLAY MGR ENTERPRISE License Support</t>
  </si>
  <si>
    <t>Dell Compellent SC4020</t>
  </si>
  <si>
    <t>Dell Compellent SC200</t>
  </si>
  <si>
    <t>Konec naší podpory - data srovnána na stejný den.</t>
  </si>
  <si>
    <t>Storage</t>
  </si>
  <si>
    <t>HW podpora</t>
  </si>
  <si>
    <t>Konec nabízené podpory</t>
  </si>
  <si>
    <t>Začátek nabízené podpory</t>
  </si>
  <si>
    <t>Celkem servery a switche                      (v Kč bez DPH)</t>
  </si>
  <si>
    <t>Celkem storage                    (v Kč bez DPH)</t>
  </si>
  <si>
    <t>POZN. CENY DOPLNÍ DODAVATEL</t>
  </si>
  <si>
    <t>SWO nabídková cena HW only podpory                                   (v Kč bez DPH)</t>
  </si>
  <si>
    <t>SWO nabídková cena HW only podpory                      (v Kč bez DPH)</t>
  </si>
  <si>
    <r>
      <t xml:space="preserve">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 </t>
    </r>
  </si>
  <si>
    <t>Příloha č. 1 ZD</t>
  </si>
  <si>
    <t>Celková nabídková cena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</si>
</sst>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EUR]\ #,##0.00"/>
    <numFmt numFmtId="165" formatCode="dd/mm/yyyy;@"/>
    <numFmt numFmtId="166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Open Sans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9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/>
    </xf>
    <xf numFmtId="14" fontId="0" fillId="2" borderId="0" xfId="0" applyNumberFormat="1" applyFill="1" applyAlignment="1">
      <alignment horizontal="left"/>
    </xf>
    <xf numFmtId="14" fontId="1" fillId="2" borderId="0" xfId="0" applyNumberFormat="1" applyFont="1" applyFill="1" applyBorder="1" applyAlignment="1">
      <alignment horizontal="left"/>
    </xf>
    <xf numFmtId="165" fontId="0" fillId="2" borderId="0" xfId="0" applyNumberFormat="1" applyFill="1"/>
    <xf numFmtId="165" fontId="0" fillId="2" borderId="0" xfId="0" applyNumberFormat="1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5" fontId="0" fillId="2" borderId="0" xfId="0" applyNumberFormat="1" applyFill="1" applyAlignment="1">
      <alignment horizontal="left"/>
    </xf>
    <xf numFmtId="164" fontId="0" fillId="2" borderId="0" xfId="0" applyNumberFormat="1" applyFill="1" applyBorder="1" applyAlignment="1">
      <alignment horizontal="left"/>
    </xf>
    <xf numFmtId="0" fontId="0" fillId="2" borderId="0" xfId="0" applyFill="1" applyBorder="1"/>
    <xf numFmtId="0" fontId="4" fillId="2" borderId="0" xfId="0" applyFont="1" applyFill="1" applyAlignment="1">
      <alignment horizontal="left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left"/>
    </xf>
    <xf numFmtId="165" fontId="0" fillId="4" borderId="1" xfId="0" applyNumberFormat="1" applyFont="1" applyFill="1" applyBorder="1" applyAlignment="1">
      <alignment horizontal="left"/>
    </xf>
    <xf numFmtId="165" fontId="0" fillId="4" borderId="3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 applyAlignment="1">
      <alignment horizontal="left"/>
    </xf>
    <xf numFmtId="3" fontId="0" fillId="2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center"/>
    </xf>
    <xf numFmtId="166" fontId="0" fillId="2" borderId="0" xfId="2" applyNumberFormat="1" applyFont="1" applyFill="1" applyBorder="1" applyAlignment="1">
      <alignment horizontal="right"/>
    </xf>
    <xf numFmtId="166" fontId="0" fillId="2" borderId="0" xfId="2" applyNumberFormat="1" applyFont="1" applyFill="1" applyAlignment="1">
      <alignment horizontal="right"/>
    </xf>
    <xf numFmtId="166" fontId="0" fillId="2" borderId="0" xfId="0" applyNumberFormat="1" applyFill="1" applyAlignment="1">
      <alignment horizontal="left"/>
    </xf>
    <xf numFmtId="166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165" fontId="0" fillId="4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7" fontId="0" fillId="3" borderId="5" xfId="2" applyNumberFormat="1" applyFont="1" applyFill="1" applyBorder="1" applyAlignment="1">
      <alignment horizontal="center" vertical="center"/>
    </xf>
    <xf numFmtId="7" fontId="0" fillId="3" borderId="7" xfId="2" applyNumberFormat="1" applyFont="1" applyFill="1" applyBorder="1" applyAlignment="1">
      <alignment horizontal="center" vertical="center"/>
    </xf>
    <xf numFmtId="7" fontId="0" fillId="3" borderId="8" xfId="2" applyNumberFormat="1" applyFont="1" applyFill="1" applyBorder="1" applyAlignment="1">
      <alignment horizontal="center" vertical="center"/>
    </xf>
    <xf numFmtId="7" fontId="0" fillId="3" borderId="5" xfId="2" applyNumberFormat="1" applyFont="1" applyFill="1" applyBorder="1" applyAlignment="1">
      <alignment horizontal="center"/>
    </xf>
    <xf numFmtId="7" fontId="0" fillId="3" borderId="7" xfId="2" applyNumberFormat="1" applyFont="1" applyFill="1" applyBorder="1" applyAlignment="1">
      <alignment horizontal="center"/>
    </xf>
    <xf numFmtId="7" fontId="0" fillId="3" borderId="8" xfId="2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left" vertical="center" wrapText="1"/>
    </xf>
    <xf numFmtId="7" fontId="5" fillId="5" borderId="2" xfId="2" applyNumberFormat="1" applyFont="1" applyFill="1" applyBorder="1" applyAlignment="1">
      <alignment horizontal="right" vertical="center"/>
    </xf>
    <xf numFmtId="7" fontId="10" fillId="5" borderId="2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6" fontId="1" fillId="4" borderId="5" xfId="2" applyNumberFormat="1" applyFont="1" applyFill="1" applyBorder="1" applyAlignment="1">
      <alignment horizontal="center" vertical="center" wrapText="1"/>
    </xf>
    <xf numFmtId="166" fontId="1" fillId="4" borderId="6" xfId="2" applyNumberFormat="1" applyFont="1" applyFill="1" applyBorder="1" applyAlignment="1">
      <alignment horizontal="center" vertical="center" wrapText="1"/>
    </xf>
  </cellXfs>
  <cellStyles count="3">
    <cellStyle name="Měna" xfId="2" builtinId="4"/>
    <cellStyle name="Normal 2" xfId="1" xr:uid="{E01D40E5-7BF3-4C4D-8F33-2E8C4B12D194}"/>
    <cellStyle name="Normální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1487-80EC-418A-98D8-8C8035AE741C}">
  <sheetPr>
    <pageSetUpPr fitToPage="1"/>
  </sheetPr>
  <dimension ref="B1:K49"/>
  <sheetViews>
    <sheetView tabSelected="1" topLeftCell="A22" zoomScale="82" zoomScaleNormal="90" workbookViewId="0">
      <selection activeCell="G44" sqref="G44"/>
    </sheetView>
  </sheetViews>
  <sheetFormatPr defaultColWidth="8.85546875" defaultRowHeight="15" x14ac:dyDescent="0.25"/>
  <cols>
    <col min="1" max="1" width="3" style="2" customWidth="1"/>
    <col min="2" max="2" width="12.140625" style="2" customWidth="1"/>
    <col min="3" max="3" width="30" style="2" customWidth="1"/>
    <col min="4" max="4" width="11.7109375" style="11" customWidth="1"/>
    <col min="5" max="5" width="11.5703125" style="11" customWidth="1"/>
    <col min="6" max="6" width="51.140625" style="2" customWidth="1"/>
    <col min="7" max="7" width="16.7109375" style="12" customWidth="1"/>
    <col min="8" max="8" width="23.28515625" style="12" customWidth="1"/>
    <col min="9" max="9" width="25.140625" style="5" customWidth="1"/>
    <col min="10" max="12" width="12.5703125" style="2" customWidth="1"/>
    <col min="13" max="16384" width="8.85546875" style="2"/>
  </cols>
  <sheetData>
    <row r="1" spans="2:9" ht="19.5" customHeight="1" x14ac:dyDescent="0.3">
      <c r="B1" s="37" t="s">
        <v>71</v>
      </c>
    </row>
    <row r="2" spans="2:9" ht="19.5" customHeight="1" x14ac:dyDescent="0.4">
      <c r="B2" s="20"/>
      <c r="F2" s="2" t="s">
        <v>70</v>
      </c>
      <c r="G2" s="19"/>
      <c r="H2" s="19"/>
      <c r="I2" s="21"/>
    </row>
    <row r="3" spans="2:9" s="1" customFormat="1" ht="19.5" customHeight="1" thickBot="1" x14ac:dyDescent="0.35">
      <c r="B3" s="36" t="s">
        <v>62</v>
      </c>
      <c r="D3" s="7"/>
      <c r="E3" s="7"/>
      <c r="G3" s="13"/>
      <c r="H3" s="13"/>
    </row>
    <row r="4" spans="2:9" s="1" customFormat="1" ht="15.75" customHeight="1" x14ac:dyDescent="0.25">
      <c r="B4" s="48" t="s">
        <v>0</v>
      </c>
      <c r="C4" s="48" t="s">
        <v>1</v>
      </c>
      <c r="D4" s="49" t="s">
        <v>2</v>
      </c>
      <c r="E4" s="49" t="s">
        <v>3</v>
      </c>
      <c r="F4" s="48" t="s">
        <v>4</v>
      </c>
      <c r="G4" s="49" t="s">
        <v>64</v>
      </c>
      <c r="H4" s="49" t="s">
        <v>63</v>
      </c>
      <c r="I4" s="50" t="s">
        <v>69</v>
      </c>
    </row>
    <row r="5" spans="2:9" s="3" customFormat="1" ht="43.5" customHeight="1" thickBot="1" x14ac:dyDescent="0.3">
      <c r="B5" s="48"/>
      <c r="C5" s="48"/>
      <c r="D5" s="49"/>
      <c r="E5" s="49"/>
      <c r="F5" s="48"/>
      <c r="G5" s="49"/>
      <c r="H5" s="49" t="s">
        <v>60</v>
      </c>
      <c r="I5" s="51"/>
    </row>
    <row r="6" spans="2:9" s="4" customFormat="1" ht="20.100000000000001" customHeight="1" x14ac:dyDescent="0.25">
      <c r="B6" s="15" t="s">
        <v>5</v>
      </c>
      <c r="C6" s="16" t="s">
        <v>31</v>
      </c>
      <c r="D6" s="17">
        <v>42565</v>
      </c>
      <c r="E6" s="17" t="s">
        <v>37</v>
      </c>
      <c r="F6" s="16" t="s">
        <v>38</v>
      </c>
      <c r="G6" s="34">
        <v>44774</v>
      </c>
      <c r="H6" s="34">
        <v>45291</v>
      </c>
      <c r="I6" s="41"/>
    </row>
    <row r="7" spans="2:9" s="4" customFormat="1" ht="20.100000000000001" customHeight="1" x14ac:dyDescent="0.25">
      <c r="B7" s="15" t="s">
        <v>6</v>
      </c>
      <c r="C7" s="16" t="s">
        <v>31</v>
      </c>
      <c r="D7" s="17">
        <v>42565</v>
      </c>
      <c r="E7" s="17" t="s">
        <v>37</v>
      </c>
      <c r="F7" s="16" t="s">
        <v>38</v>
      </c>
      <c r="G7" s="34">
        <v>44774</v>
      </c>
      <c r="H7" s="34">
        <v>45291</v>
      </c>
      <c r="I7" s="42"/>
    </row>
    <row r="8" spans="2:9" s="4" customFormat="1" ht="20.100000000000001" customHeight="1" x14ac:dyDescent="0.25">
      <c r="B8" s="15" t="s">
        <v>7</v>
      </c>
      <c r="C8" s="16" t="s">
        <v>32</v>
      </c>
      <c r="D8" s="17">
        <v>42322</v>
      </c>
      <c r="E8" s="17" t="s">
        <v>39</v>
      </c>
      <c r="F8" s="16" t="s">
        <v>40</v>
      </c>
      <c r="G8" s="34">
        <v>44774</v>
      </c>
      <c r="H8" s="34">
        <v>45291</v>
      </c>
      <c r="I8" s="42"/>
    </row>
    <row r="9" spans="2:9" s="4" customFormat="1" ht="20.100000000000001" customHeight="1" x14ac:dyDescent="0.25">
      <c r="B9" s="15" t="s">
        <v>8</v>
      </c>
      <c r="C9" s="16" t="s">
        <v>32</v>
      </c>
      <c r="D9" s="17">
        <v>42322</v>
      </c>
      <c r="E9" s="17" t="s">
        <v>39</v>
      </c>
      <c r="F9" s="16" t="s">
        <v>40</v>
      </c>
      <c r="G9" s="34">
        <v>44774</v>
      </c>
      <c r="H9" s="34">
        <v>45291</v>
      </c>
      <c r="I9" s="42"/>
    </row>
    <row r="10" spans="2:9" s="4" customFormat="1" ht="20.100000000000001" customHeight="1" x14ac:dyDescent="0.25">
      <c r="B10" s="15" t="s">
        <v>9</v>
      </c>
      <c r="C10" s="16" t="s">
        <v>32</v>
      </c>
      <c r="D10" s="17">
        <v>42899</v>
      </c>
      <c r="E10" s="17" t="s">
        <v>37</v>
      </c>
      <c r="F10" s="16" t="s">
        <v>38</v>
      </c>
      <c r="G10" s="34">
        <v>44774</v>
      </c>
      <c r="H10" s="34">
        <v>45291</v>
      </c>
      <c r="I10" s="42"/>
    </row>
    <row r="11" spans="2:9" s="4" customFormat="1" ht="20.100000000000001" customHeight="1" x14ac:dyDescent="0.25">
      <c r="B11" s="15" t="s">
        <v>10</v>
      </c>
      <c r="C11" s="16" t="s">
        <v>32</v>
      </c>
      <c r="D11" s="17">
        <v>42899</v>
      </c>
      <c r="E11" s="17" t="s">
        <v>37</v>
      </c>
      <c r="F11" s="16" t="s">
        <v>38</v>
      </c>
      <c r="G11" s="34">
        <v>44774</v>
      </c>
      <c r="H11" s="34">
        <v>45291</v>
      </c>
      <c r="I11" s="42"/>
    </row>
    <row r="12" spans="2:9" s="4" customFormat="1" ht="20.100000000000001" customHeight="1" x14ac:dyDescent="0.25">
      <c r="B12" s="15" t="s">
        <v>11</v>
      </c>
      <c r="C12" s="16" t="s">
        <v>33</v>
      </c>
      <c r="D12" s="17">
        <v>42322</v>
      </c>
      <c r="E12" s="17" t="s">
        <v>50</v>
      </c>
      <c r="F12" s="16" t="s">
        <v>43</v>
      </c>
      <c r="G12" s="34">
        <v>44774</v>
      </c>
      <c r="H12" s="34">
        <v>45291</v>
      </c>
      <c r="I12" s="42"/>
    </row>
    <row r="13" spans="2:9" s="4" customFormat="1" ht="20.100000000000001" customHeight="1" x14ac:dyDescent="0.25">
      <c r="B13" s="15" t="s">
        <v>12</v>
      </c>
      <c r="C13" s="16" t="s">
        <v>33</v>
      </c>
      <c r="D13" s="17">
        <v>42322</v>
      </c>
      <c r="E13" s="17" t="s">
        <v>50</v>
      </c>
      <c r="F13" s="16" t="s">
        <v>43</v>
      </c>
      <c r="G13" s="34">
        <v>44774</v>
      </c>
      <c r="H13" s="34">
        <v>45291</v>
      </c>
      <c r="I13" s="42"/>
    </row>
    <row r="14" spans="2:9" s="4" customFormat="1" ht="20.100000000000001" customHeight="1" x14ac:dyDescent="0.25">
      <c r="B14" s="15" t="s">
        <v>13</v>
      </c>
      <c r="C14" s="16" t="s">
        <v>33</v>
      </c>
      <c r="D14" s="17">
        <v>42899</v>
      </c>
      <c r="E14" s="17" t="s">
        <v>42</v>
      </c>
      <c r="F14" s="16" t="s">
        <v>41</v>
      </c>
      <c r="G14" s="34">
        <v>44774</v>
      </c>
      <c r="H14" s="34">
        <v>45291</v>
      </c>
      <c r="I14" s="42"/>
    </row>
    <row r="15" spans="2:9" s="4" customFormat="1" ht="20.100000000000001" customHeight="1" x14ac:dyDescent="0.25">
      <c r="B15" s="15" t="s">
        <v>14</v>
      </c>
      <c r="C15" s="16" t="s">
        <v>33</v>
      </c>
      <c r="D15" s="17">
        <v>42899</v>
      </c>
      <c r="E15" s="17" t="s">
        <v>42</v>
      </c>
      <c r="F15" s="16" t="s">
        <v>41</v>
      </c>
      <c r="G15" s="34">
        <v>44774</v>
      </c>
      <c r="H15" s="34">
        <v>45291</v>
      </c>
      <c r="I15" s="42"/>
    </row>
    <row r="16" spans="2:9" s="4" customFormat="1" ht="20.100000000000001" customHeight="1" x14ac:dyDescent="0.25">
      <c r="B16" s="15" t="s">
        <v>15</v>
      </c>
      <c r="C16" s="16" t="s">
        <v>34</v>
      </c>
      <c r="D16" s="17">
        <v>42322</v>
      </c>
      <c r="E16" s="17" t="s">
        <v>44</v>
      </c>
      <c r="F16" s="16" t="s">
        <v>43</v>
      </c>
      <c r="G16" s="34">
        <v>44774</v>
      </c>
      <c r="H16" s="34">
        <v>45291</v>
      </c>
      <c r="I16" s="42"/>
    </row>
    <row r="17" spans="2:10" s="4" customFormat="1" ht="20.100000000000001" customHeight="1" x14ac:dyDescent="0.25">
      <c r="B17" s="15" t="s">
        <v>16</v>
      </c>
      <c r="C17" s="16" t="s">
        <v>34</v>
      </c>
      <c r="D17" s="17">
        <v>42899</v>
      </c>
      <c r="E17" s="17" t="s">
        <v>45</v>
      </c>
      <c r="F17" s="16" t="s">
        <v>41</v>
      </c>
      <c r="G17" s="34">
        <v>44774</v>
      </c>
      <c r="H17" s="34">
        <v>45291</v>
      </c>
      <c r="I17" s="42"/>
    </row>
    <row r="18" spans="2:10" s="4" customFormat="1" ht="20.100000000000001" customHeight="1" x14ac:dyDescent="0.25">
      <c r="B18" s="15" t="s">
        <v>17</v>
      </c>
      <c r="C18" s="16" t="s">
        <v>35</v>
      </c>
      <c r="D18" s="17">
        <v>42921</v>
      </c>
      <c r="E18" s="17" t="s">
        <v>47</v>
      </c>
      <c r="F18" s="16" t="s">
        <v>41</v>
      </c>
      <c r="G18" s="34">
        <v>44774</v>
      </c>
      <c r="H18" s="34">
        <v>45291</v>
      </c>
      <c r="I18" s="42"/>
    </row>
    <row r="19" spans="2:10" s="4" customFormat="1" ht="20.100000000000001" customHeight="1" x14ac:dyDescent="0.25">
      <c r="B19" s="15" t="s">
        <v>18</v>
      </c>
      <c r="C19" s="16" t="s">
        <v>35</v>
      </c>
      <c r="D19" s="17">
        <v>42921</v>
      </c>
      <c r="E19" s="17" t="s">
        <v>47</v>
      </c>
      <c r="F19" s="16" t="s">
        <v>41</v>
      </c>
      <c r="G19" s="34">
        <v>44774</v>
      </c>
      <c r="H19" s="34">
        <v>45291</v>
      </c>
      <c r="I19" s="42"/>
    </row>
    <row r="20" spans="2:10" s="4" customFormat="1" ht="20.100000000000001" customHeight="1" x14ac:dyDescent="0.25">
      <c r="B20" s="15" t="s">
        <v>19</v>
      </c>
      <c r="C20" s="16" t="s">
        <v>35</v>
      </c>
      <c r="D20" s="17">
        <v>42565</v>
      </c>
      <c r="E20" s="17" t="s">
        <v>47</v>
      </c>
      <c r="F20" s="16" t="s">
        <v>41</v>
      </c>
      <c r="G20" s="34">
        <v>44774</v>
      </c>
      <c r="H20" s="34">
        <v>45291</v>
      </c>
      <c r="I20" s="42"/>
    </row>
    <row r="21" spans="2:10" s="4" customFormat="1" ht="20.100000000000001" customHeight="1" x14ac:dyDescent="0.25">
      <c r="B21" s="15" t="s">
        <v>20</v>
      </c>
      <c r="C21" s="16" t="s">
        <v>35</v>
      </c>
      <c r="D21" s="17">
        <v>42565</v>
      </c>
      <c r="E21" s="17" t="s">
        <v>47</v>
      </c>
      <c r="F21" s="16" t="s">
        <v>41</v>
      </c>
      <c r="G21" s="34">
        <v>44774</v>
      </c>
      <c r="H21" s="34">
        <v>45291</v>
      </c>
      <c r="I21" s="42"/>
    </row>
    <row r="22" spans="2:10" s="4" customFormat="1" ht="20.100000000000001" customHeight="1" x14ac:dyDescent="0.25">
      <c r="B22" s="15" t="s">
        <v>21</v>
      </c>
      <c r="C22" s="16" t="s">
        <v>35</v>
      </c>
      <c r="D22" s="17">
        <v>42324</v>
      </c>
      <c r="E22" s="17" t="s">
        <v>46</v>
      </c>
      <c r="F22" s="16" t="s">
        <v>43</v>
      </c>
      <c r="G22" s="34">
        <v>44774</v>
      </c>
      <c r="H22" s="34">
        <v>45291</v>
      </c>
      <c r="I22" s="42"/>
    </row>
    <row r="23" spans="2:10" s="4" customFormat="1" ht="20.100000000000001" customHeight="1" x14ac:dyDescent="0.25">
      <c r="B23" s="15" t="s">
        <v>22</v>
      </c>
      <c r="C23" s="16" t="s">
        <v>35</v>
      </c>
      <c r="D23" s="17">
        <v>42324</v>
      </c>
      <c r="E23" s="17" t="s">
        <v>46</v>
      </c>
      <c r="F23" s="16" t="s">
        <v>43</v>
      </c>
      <c r="G23" s="34">
        <v>44774</v>
      </c>
      <c r="H23" s="34">
        <v>45291</v>
      </c>
      <c r="I23" s="42"/>
    </row>
    <row r="24" spans="2:10" s="4" customFormat="1" ht="20.100000000000001" customHeight="1" x14ac:dyDescent="0.25">
      <c r="B24" s="15" t="s">
        <v>23</v>
      </c>
      <c r="C24" s="16" t="s">
        <v>35</v>
      </c>
      <c r="D24" s="17">
        <v>42324</v>
      </c>
      <c r="E24" s="17" t="s">
        <v>46</v>
      </c>
      <c r="F24" s="16" t="s">
        <v>43</v>
      </c>
      <c r="G24" s="34">
        <v>44774</v>
      </c>
      <c r="H24" s="34">
        <v>45291</v>
      </c>
      <c r="I24" s="42"/>
      <c r="J24" s="10"/>
    </row>
    <row r="25" spans="2:10" s="4" customFormat="1" ht="20.100000000000001" customHeight="1" x14ac:dyDescent="0.25">
      <c r="B25" s="15" t="s">
        <v>24</v>
      </c>
      <c r="C25" s="16" t="s">
        <v>35</v>
      </c>
      <c r="D25" s="17">
        <v>42324</v>
      </c>
      <c r="E25" s="17" t="s">
        <v>46</v>
      </c>
      <c r="F25" s="16" t="s">
        <v>43</v>
      </c>
      <c r="G25" s="34">
        <v>44774</v>
      </c>
      <c r="H25" s="34">
        <v>45291</v>
      </c>
      <c r="I25" s="42"/>
    </row>
    <row r="26" spans="2:10" s="4" customFormat="1" ht="20.100000000000001" customHeight="1" x14ac:dyDescent="0.25">
      <c r="B26" s="15" t="s">
        <v>25</v>
      </c>
      <c r="C26" s="16" t="s">
        <v>35</v>
      </c>
      <c r="D26" s="17">
        <v>42324</v>
      </c>
      <c r="E26" s="17" t="s">
        <v>46</v>
      </c>
      <c r="F26" s="16" t="s">
        <v>43</v>
      </c>
      <c r="G26" s="34">
        <v>44774</v>
      </c>
      <c r="H26" s="34">
        <v>45291</v>
      </c>
      <c r="I26" s="42"/>
    </row>
    <row r="27" spans="2:10" s="4" customFormat="1" ht="20.100000000000001" customHeight="1" x14ac:dyDescent="0.25">
      <c r="B27" s="15" t="s">
        <v>26</v>
      </c>
      <c r="C27" s="16" t="s">
        <v>35</v>
      </c>
      <c r="D27" s="17">
        <v>42721</v>
      </c>
      <c r="E27" s="17" t="s">
        <v>47</v>
      </c>
      <c r="F27" s="16" t="s">
        <v>41</v>
      </c>
      <c r="G27" s="34">
        <v>44774</v>
      </c>
      <c r="H27" s="34">
        <v>45291</v>
      </c>
      <c r="I27" s="42"/>
    </row>
    <row r="28" spans="2:10" s="4" customFormat="1" ht="20.100000000000001" customHeight="1" x14ac:dyDescent="0.25">
      <c r="B28" s="15" t="s">
        <v>27</v>
      </c>
      <c r="C28" s="16" t="s">
        <v>35</v>
      </c>
      <c r="D28" s="17">
        <v>42527</v>
      </c>
      <c r="E28" s="17" t="s">
        <v>46</v>
      </c>
      <c r="F28" s="16" t="s">
        <v>43</v>
      </c>
      <c r="G28" s="34">
        <v>44774</v>
      </c>
      <c r="H28" s="34">
        <v>45291</v>
      </c>
      <c r="I28" s="42"/>
    </row>
    <row r="29" spans="2:10" s="4" customFormat="1" ht="20.100000000000001" customHeight="1" x14ac:dyDescent="0.25">
      <c r="B29" s="15" t="s">
        <v>28</v>
      </c>
      <c r="C29" s="16" t="s">
        <v>35</v>
      </c>
      <c r="D29" s="17">
        <v>42505</v>
      </c>
      <c r="E29" s="17" t="s">
        <v>47</v>
      </c>
      <c r="F29" s="16" t="s">
        <v>41</v>
      </c>
      <c r="G29" s="34">
        <v>44774</v>
      </c>
      <c r="H29" s="34">
        <v>45291</v>
      </c>
      <c r="I29" s="42"/>
    </row>
    <row r="30" spans="2:10" s="4" customFormat="1" ht="20.100000000000001" customHeight="1" x14ac:dyDescent="0.25">
      <c r="B30" s="15" t="s">
        <v>29</v>
      </c>
      <c r="C30" s="16" t="s">
        <v>36</v>
      </c>
      <c r="D30" s="17">
        <v>42921</v>
      </c>
      <c r="E30" s="17" t="s">
        <v>48</v>
      </c>
      <c r="F30" s="16" t="s">
        <v>41</v>
      </c>
      <c r="G30" s="34">
        <v>44774</v>
      </c>
      <c r="H30" s="34">
        <v>45291</v>
      </c>
      <c r="I30" s="42"/>
    </row>
    <row r="31" spans="2:10" s="4" customFormat="1" ht="20.100000000000001" customHeight="1" thickBot="1" x14ac:dyDescent="0.3">
      <c r="B31" s="15" t="s">
        <v>30</v>
      </c>
      <c r="C31" s="16" t="s">
        <v>36</v>
      </c>
      <c r="D31" s="17">
        <v>42527</v>
      </c>
      <c r="E31" s="17" t="s">
        <v>49</v>
      </c>
      <c r="F31" s="16" t="s">
        <v>43</v>
      </c>
      <c r="G31" s="34">
        <v>44774</v>
      </c>
      <c r="H31" s="34">
        <v>45291</v>
      </c>
      <c r="I31" s="43"/>
    </row>
    <row r="32" spans="2:10" ht="21.75" customHeight="1" thickBot="1" x14ac:dyDescent="0.3">
      <c r="B32" s="4"/>
      <c r="C32" s="4"/>
      <c r="D32" s="8"/>
      <c r="E32" s="8"/>
      <c r="F32" s="9"/>
      <c r="G32" s="24"/>
      <c r="H32" s="25"/>
      <c r="I32" s="29"/>
    </row>
    <row r="33" spans="2:11" ht="41.25" customHeight="1" thickBot="1" x14ac:dyDescent="0.3">
      <c r="B33" s="47"/>
      <c r="C33" s="47"/>
      <c r="D33" s="47"/>
      <c r="E33" s="14"/>
      <c r="F33" s="6"/>
      <c r="G33" s="26"/>
      <c r="H33" s="44" t="s">
        <v>65</v>
      </c>
      <c r="I33" s="45">
        <f>SUM(I6:I31)</f>
        <v>0</v>
      </c>
    </row>
    <row r="34" spans="2:11" ht="18.75" customHeight="1" x14ac:dyDescent="0.25">
      <c r="B34" s="14"/>
      <c r="C34" s="14"/>
      <c r="D34" s="14"/>
      <c r="E34" s="14"/>
      <c r="F34" s="6"/>
      <c r="G34" s="28"/>
      <c r="H34" s="25"/>
      <c r="I34" s="32"/>
      <c r="J34" s="33"/>
    </row>
    <row r="35" spans="2:11" ht="19.5" thickBot="1" x14ac:dyDescent="0.35">
      <c r="B35" s="37" t="s">
        <v>61</v>
      </c>
      <c r="C35" s="22"/>
      <c r="D35" s="23"/>
      <c r="E35" s="8"/>
      <c r="F35" s="6"/>
      <c r="G35" s="27"/>
      <c r="H35" s="25"/>
      <c r="I35" s="30"/>
    </row>
    <row r="36" spans="2:11" ht="15" customHeight="1" x14ac:dyDescent="0.25">
      <c r="B36" s="48" t="s">
        <v>0</v>
      </c>
      <c r="C36" s="48" t="s">
        <v>1</v>
      </c>
      <c r="D36" s="49" t="s">
        <v>2</v>
      </c>
      <c r="E36" s="49" t="s">
        <v>3</v>
      </c>
      <c r="F36" s="48" t="s">
        <v>4</v>
      </c>
      <c r="G36" s="49" t="s">
        <v>64</v>
      </c>
      <c r="H36" s="49" t="s">
        <v>63</v>
      </c>
      <c r="I36" s="52" t="s">
        <v>68</v>
      </c>
    </row>
    <row r="37" spans="2:11" ht="39" customHeight="1" thickBot="1" x14ac:dyDescent="0.3">
      <c r="B37" s="48"/>
      <c r="C37" s="48"/>
      <c r="D37" s="49"/>
      <c r="E37" s="49"/>
      <c r="F37" s="48"/>
      <c r="G37" s="49"/>
      <c r="H37" s="49" t="s">
        <v>60</v>
      </c>
      <c r="I37" s="53"/>
    </row>
    <row r="38" spans="2:11" ht="20.100000000000001" customHeight="1" x14ac:dyDescent="0.25">
      <c r="B38" s="15" t="s">
        <v>51</v>
      </c>
      <c r="C38" s="16" t="s">
        <v>58</v>
      </c>
      <c r="D38" s="17"/>
      <c r="E38" s="17"/>
      <c r="F38" s="16" t="s">
        <v>54</v>
      </c>
      <c r="G38" s="34">
        <v>44774</v>
      </c>
      <c r="H38" s="18">
        <v>45291</v>
      </c>
      <c r="I38" s="38"/>
      <c r="K38" s="4"/>
    </row>
    <row r="39" spans="2:11" ht="20.100000000000001" customHeight="1" x14ac:dyDescent="0.25">
      <c r="B39" s="15" t="s">
        <v>52</v>
      </c>
      <c r="C39" s="16" t="s">
        <v>59</v>
      </c>
      <c r="D39" s="17"/>
      <c r="E39" s="17"/>
      <c r="F39" s="16" t="s">
        <v>54</v>
      </c>
      <c r="G39" s="34">
        <v>44774</v>
      </c>
      <c r="H39" s="18">
        <v>45291</v>
      </c>
      <c r="I39" s="39"/>
    </row>
    <row r="40" spans="2:11" ht="20.100000000000001" customHeight="1" x14ac:dyDescent="0.25">
      <c r="B40" s="15" t="s">
        <v>53</v>
      </c>
      <c r="C40" s="16" t="s">
        <v>59</v>
      </c>
      <c r="D40" s="17"/>
      <c r="E40" s="17"/>
      <c r="F40" s="16" t="s">
        <v>54</v>
      </c>
      <c r="G40" s="34">
        <v>44774</v>
      </c>
      <c r="H40" s="18">
        <v>45291</v>
      </c>
      <c r="I40" s="39"/>
    </row>
    <row r="41" spans="2:11" ht="20.100000000000001" customHeight="1" x14ac:dyDescent="0.25">
      <c r="B41" s="15" t="s">
        <v>51</v>
      </c>
      <c r="C41" s="16" t="s">
        <v>58</v>
      </c>
      <c r="D41" s="17"/>
      <c r="E41" s="17"/>
      <c r="F41" s="16" t="s">
        <v>55</v>
      </c>
      <c r="G41" s="34">
        <v>44774</v>
      </c>
      <c r="H41" s="18">
        <v>45291</v>
      </c>
      <c r="I41" s="39"/>
    </row>
    <row r="42" spans="2:11" ht="20.100000000000001" customHeight="1" x14ac:dyDescent="0.25">
      <c r="B42" s="15" t="s">
        <v>51</v>
      </c>
      <c r="C42" s="16" t="s">
        <v>58</v>
      </c>
      <c r="D42" s="17"/>
      <c r="E42" s="17"/>
      <c r="F42" s="16" t="s">
        <v>56</v>
      </c>
      <c r="G42" s="34">
        <v>44774</v>
      </c>
      <c r="H42" s="18">
        <v>45291</v>
      </c>
      <c r="I42" s="39"/>
    </row>
    <row r="43" spans="2:11" ht="20.100000000000001" customHeight="1" thickBot="1" x14ac:dyDescent="0.3">
      <c r="B43" s="15" t="s">
        <v>51</v>
      </c>
      <c r="C43" s="16" t="s">
        <v>58</v>
      </c>
      <c r="D43" s="17"/>
      <c r="E43" s="17"/>
      <c r="F43" s="16" t="s">
        <v>57</v>
      </c>
      <c r="G43" s="34">
        <v>44774</v>
      </c>
      <c r="H43" s="18">
        <v>45291</v>
      </c>
      <c r="I43" s="40"/>
    </row>
    <row r="44" spans="2:11" ht="15.75" thickBot="1" x14ac:dyDescent="0.3">
      <c r="B44" s="4"/>
      <c r="C44" s="4"/>
      <c r="D44" s="8"/>
      <c r="E44" s="8"/>
      <c r="F44" s="9"/>
      <c r="G44" s="24"/>
      <c r="H44" s="24"/>
      <c r="I44" s="29"/>
    </row>
    <row r="45" spans="2:11" ht="30.75" thickBot="1" x14ac:dyDescent="0.3">
      <c r="B45" s="47"/>
      <c r="C45" s="47"/>
      <c r="D45" s="47"/>
      <c r="E45" s="14"/>
      <c r="F45" s="6"/>
      <c r="G45" s="26"/>
      <c r="H45" s="44" t="s">
        <v>66</v>
      </c>
      <c r="I45" s="45">
        <f>SUM(I38:I44)</f>
        <v>0</v>
      </c>
    </row>
    <row r="46" spans="2:11" ht="15.75" thickBot="1" x14ac:dyDescent="0.3">
      <c r="I46" s="31"/>
    </row>
    <row r="47" spans="2:11" ht="40.5" customHeight="1" thickBot="1" x14ac:dyDescent="0.35">
      <c r="H47" s="44" t="s">
        <v>72</v>
      </c>
      <c r="I47" s="46">
        <f>SUM(I33+I45)</f>
        <v>0</v>
      </c>
    </row>
    <row r="49" spans="3:3" x14ac:dyDescent="0.25">
      <c r="C49" s="35" t="s">
        <v>67</v>
      </c>
    </row>
  </sheetData>
  <mergeCells count="18">
    <mergeCell ref="H36:H37"/>
    <mergeCell ref="I4:I5"/>
    <mergeCell ref="I36:I37"/>
    <mergeCell ref="B4:B5"/>
    <mergeCell ref="C4:C5"/>
    <mergeCell ref="D4:D5"/>
    <mergeCell ref="E36:E37"/>
    <mergeCell ref="E4:E5"/>
    <mergeCell ref="F4:F5"/>
    <mergeCell ref="H4:H5"/>
    <mergeCell ref="F36:F37"/>
    <mergeCell ref="G4:G5"/>
    <mergeCell ref="G36:G37"/>
    <mergeCell ref="B45:D45"/>
    <mergeCell ref="B33:D33"/>
    <mergeCell ref="B36:B37"/>
    <mergeCell ref="C36:C37"/>
    <mergeCell ref="D36:D37"/>
  </mergeCells>
  <phoneticPr fontId="8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0FE7276F6A34EB3761106D3A7A53B" ma:contentTypeVersion="0" ma:contentTypeDescription="Create a new document." ma:contentTypeScope="" ma:versionID="a55f573df8f37c48567dee7d6479ae54">
  <xsd:schema xmlns:xsd="http://www.w3.org/2001/XMLSchema" xmlns:xs="http://www.w3.org/2001/XMLSchema" xmlns:p="http://schemas.microsoft.com/office/2006/metadata/properties" xmlns:ns2="7b44e067-59a5-4207-a033-4ab087753ddc" targetNamespace="http://schemas.microsoft.com/office/2006/metadata/properties" ma:root="true" ma:fieldsID="58182a7e074744def59b86489b9ac20c" ns2:_="">
    <xsd:import namespace="7b44e067-59a5-4207-a033-4ab087753dd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4e067-59a5-4207-a033-4ab087753d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b44e067-59a5-4207-a033-4ab087753ddc">AE3ZZKVWDYEP-621-3</_dlc_DocId>
    <_dlc_DocIdUrl xmlns="7b44e067-59a5-4207-a033-4ab087753ddc">
      <Url>http://colomossteam01/KLCOE/_layouts/DocIdRedir.aspx?ID=AE3ZZKVWDYEP-621-3</Url>
      <Description>AE3ZZKVWDYEP-621-3</Description>
    </_dlc_DocIdUrl>
  </documentManagement>
</p:properties>
</file>

<file path=customXml/itemProps1.xml><?xml version="1.0" encoding="utf-8"?>
<ds:datastoreItem xmlns:ds="http://schemas.openxmlformats.org/officeDocument/2006/customXml" ds:itemID="{507F34E3-CF7E-42CD-9983-4CC3398E7EE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AC542BA-6440-4B86-90E4-92428E89B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44e067-59a5-4207-a033-4ab087753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3B7D01-9387-4017-A12C-ECFE45A80D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0DB741-17F1-41A9-B719-2F96978604F3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b44e067-59a5-4207-a033-4ab087753d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HW podpora serverů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alexandra  - Dell Team</dc:creator>
  <cp:keywords>No Restrictions</cp:keywords>
  <cp:lastModifiedBy>Markvartová Marie Ing. (P8)</cp:lastModifiedBy>
  <cp:lastPrinted>2022-05-16T11:56:51Z</cp:lastPrinted>
  <dcterms:created xsi:type="dcterms:W3CDTF">2012-07-24T19:53:18Z</dcterms:created>
  <dcterms:modified xsi:type="dcterms:W3CDTF">2022-05-17T08:12:23Z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0x0101008F50FE7276F6A34EB3761106D3A7A53B</vt:lpwstr>
  </property>
  <property fmtid="{D5CDD505-2E9C-101B-9397-08002B2CF9AE}" pid="3" name="_dlc_DocIdItemGuid">
    <vt:lpwstr>04d6ff5e-f354-473a-96d9-2fd7d353410c</vt:lpwstr>
  </property>
  <property fmtid="{D5CDD505-2E9C-101B-9397-08002B2CF9AE}" pid="4" name="TitusGUID">
    <vt:lpwstr>8e6ccf41-3c19-4d8c-b893-e39405faf632</vt:lpwstr>
  </property>
  <property fmtid="{D5CDD505-2E9C-101B-9397-08002B2CF9AE}" pid="5" name="DellClassification">
    <vt:lpwstr>No Restrictions</vt:lpwstr>
  </property>
  <property fmtid="{D5CDD505-2E9C-101B-9397-08002B2CF9AE}" pid="6" name="DellSubLabels">
    <vt:lpwstr/>
  </property>
  <property fmtid="{D5CDD505-2E9C-101B-9397-08002B2CF9AE}" pid="7" name="MSIP_Label_17cb76b2-10b8-4fe1-93d4-2202842406cd_Enabled">
    <vt:lpwstr>True</vt:lpwstr>
  </property>
  <property fmtid="{D5CDD505-2E9C-101B-9397-08002B2CF9AE}" pid="8" name="MSIP_Label_17cb76b2-10b8-4fe1-93d4-2202842406cd_SiteId">
    <vt:lpwstr>945c199a-83a2-4e80-9f8c-5a91be5752dd</vt:lpwstr>
  </property>
  <property fmtid="{D5CDD505-2E9C-101B-9397-08002B2CF9AE}" pid="9" name="MSIP_Label_17cb76b2-10b8-4fe1-93d4-2202842406cd_Owner">
    <vt:lpwstr>Nawal_amani_Abdul_ra@Dellteam.com</vt:lpwstr>
  </property>
  <property fmtid="{D5CDD505-2E9C-101B-9397-08002B2CF9AE}" pid="10" name="MSIP_Label_17cb76b2-10b8-4fe1-93d4-2202842406cd_SetDate">
    <vt:lpwstr>2021-07-29T05:55:02.8080691Z</vt:lpwstr>
  </property>
  <property fmtid="{D5CDD505-2E9C-101B-9397-08002B2CF9AE}" pid="11" name="MSIP_Label_17cb76b2-10b8-4fe1-93d4-2202842406cd_Name">
    <vt:lpwstr>External Public</vt:lpwstr>
  </property>
  <property fmtid="{D5CDD505-2E9C-101B-9397-08002B2CF9AE}" pid="12" name="MSIP_Label_17cb76b2-10b8-4fe1-93d4-2202842406cd_Application">
    <vt:lpwstr>Microsoft Azure Information Protection</vt:lpwstr>
  </property>
  <property fmtid="{D5CDD505-2E9C-101B-9397-08002B2CF9AE}" pid="13" name="MSIP_Label_17cb76b2-10b8-4fe1-93d4-2202842406cd_ActionId">
    <vt:lpwstr>59f3b07d-bbf6-4842-933d-cde75d9a8a0b</vt:lpwstr>
  </property>
  <property fmtid="{D5CDD505-2E9C-101B-9397-08002B2CF9AE}" pid="14" name="MSIP_Label_17cb76b2-10b8-4fe1-93d4-2202842406cd_Extended_MSFT_Method">
    <vt:lpwstr>Manual</vt:lpwstr>
  </property>
  <property fmtid="{D5CDD505-2E9C-101B-9397-08002B2CF9AE}" pid="15" name="aiplabel">
    <vt:lpwstr>External Public</vt:lpwstr>
  </property>
  <property fmtid="{D5CDD505-2E9C-101B-9397-08002B2CF9AE}" pid="16" name="MSIP_Label_3a23c400-78e7-4d42-982d-273adef68ef9_Enabled">
    <vt:lpwstr>true</vt:lpwstr>
  </property>
  <property fmtid="{D5CDD505-2E9C-101B-9397-08002B2CF9AE}" pid="17" name="MSIP_Label_3a23c400-78e7-4d42-982d-273adef68ef9_SetDate">
    <vt:lpwstr>2021-11-09T10:10:38Z</vt:lpwstr>
  </property>
  <property fmtid="{D5CDD505-2E9C-101B-9397-08002B2CF9AE}" pid="18" name="MSIP_Label_3a23c400-78e7-4d42-982d-273adef68ef9_Method">
    <vt:lpwstr>Standard</vt:lpwstr>
  </property>
  <property fmtid="{D5CDD505-2E9C-101B-9397-08002B2CF9AE}" pid="19" name="MSIP_Label_3a23c400-78e7-4d42-982d-273adef68ef9_Name">
    <vt:lpwstr>3a23c400-78e7-4d42-982d-273adef68ef9</vt:lpwstr>
  </property>
  <property fmtid="{D5CDD505-2E9C-101B-9397-08002B2CF9AE}" pid="20" name="MSIP_Label_3a23c400-78e7-4d42-982d-273adef68ef9_SiteId">
    <vt:lpwstr>7fe14ab6-8f5d-4139-84bf-cd8aed0ee6b9</vt:lpwstr>
  </property>
  <property fmtid="{D5CDD505-2E9C-101B-9397-08002B2CF9AE}" pid="21" name="MSIP_Label_3a23c400-78e7-4d42-982d-273adef68ef9_ActionId">
    <vt:lpwstr>25542a89-3f2a-470e-b050-0fc5a69b9f88</vt:lpwstr>
  </property>
  <property fmtid="{D5CDD505-2E9C-101B-9397-08002B2CF9AE}" pid="22" name="MSIP_Label_3a23c400-78e7-4d42-982d-273adef68ef9_ContentBits">
    <vt:lpwstr>0</vt:lpwstr>
  </property>
</Properties>
</file>