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192"/>
  </bookViews>
  <sheets>
    <sheet name="List1" sheetId="1" r:id="rId1"/>
  </sheets>
  <definedNames>
    <definedName name="_xlnm.Print_Titles" localSheetId="0">List1!$2:$3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4" i="1" l="1"/>
  <c r="U20" i="1" l="1"/>
  <c r="U5" i="1"/>
  <c r="U7" i="1"/>
  <c r="U14" i="1" l="1"/>
  <c r="U13" i="1"/>
  <c r="U12" i="1"/>
  <c r="U11" i="1"/>
  <c r="U10" i="1"/>
  <c r="U16" i="1"/>
  <c r="U6" i="1" l="1"/>
</calcChain>
</file>

<file path=xl/sharedStrings.xml><?xml version="1.0" encoding="utf-8"?>
<sst xmlns="http://schemas.openxmlformats.org/spreadsheetml/2006/main" count="64" uniqueCount="51">
  <si>
    <t>SV</t>
  </si>
  <si>
    <t>TV</t>
  </si>
  <si>
    <t>ks</t>
  </si>
  <si>
    <t>poz.</t>
  </si>
  <si>
    <t>rozměry [ mm ]</t>
  </si>
  <si>
    <t>připojení elektro</t>
  </si>
  <si>
    <t>připojení ZTI</t>
  </si>
  <si>
    <t>změkčená voda</t>
  </si>
  <si>
    <t>Poznámka</t>
  </si>
  <si>
    <t>š.</t>
  </si>
  <si>
    <t>hl.</t>
  </si>
  <si>
    <t>v.</t>
  </si>
  <si>
    <t>příkon kW/ks 230V</t>
  </si>
  <si>
    <t xml:space="preserve">příkon kW/ks 400V </t>
  </si>
  <si>
    <t>příkon kW celkem 230V</t>
  </si>
  <si>
    <t>příkon kW celkem 400V</t>
  </si>
  <si>
    <t>odpad DN</t>
  </si>
  <si>
    <t>●</t>
  </si>
  <si>
    <t>Cena / ks</t>
  </si>
  <si>
    <t>Cena celkem</t>
  </si>
  <si>
    <t>Základní popis</t>
  </si>
  <si>
    <t>Podrobný popis</t>
  </si>
  <si>
    <t>Plynový rychlovarný kotel 150 l</t>
  </si>
  <si>
    <t>Plynový sporák bez trouby, 4 hořáky</t>
  </si>
  <si>
    <t>Plynový konvektomat 20 x 1/1 GN s možností rozšíření na 40 x 1/1 GN</t>
  </si>
  <si>
    <t>4a</t>
  </si>
  <si>
    <t>Čtečka čárových kódů pro snadné nastavení programů</t>
  </si>
  <si>
    <t>4b</t>
  </si>
  <si>
    <t xml:space="preserve"> Vozík pro navýšení kapacity na 40xGN 1/1</t>
  </si>
  <si>
    <t>4c</t>
  </si>
  <si>
    <t>4d</t>
  </si>
  <si>
    <t>Úprava - filtrace vody</t>
  </si>
  <si>
    <t>Rošt na knedlíky 10 kusů</t>
  </si>
  <si>
    <t>4e</t>
  </si>
  <si>
    <t xml:space="preserve">Gastronádoby GN 1/1 bez držadel 65mm </t>
  </si>
  <si>
    <t xml:space="preserve"> Gastronádoby GN 1/1 bez držadel 65mm </t>
  </si>
  <si>
    <t>Pánev smažící plynová - motorizovaně sklopná</t>
  </si>
  <si>
    <t>Úprava - filtrace vody - automatická úprava vody</t>
  </si>
  <si>
    <t>připojení plynu</t>
  </si>
  <si>
    <t>příkon kW/ks</t>
  </si>
  <si>
    <t xml:space="preserve">příkon  kW celkem </t>
  </si>
  <si>
    <r>
      <rPr>
        <b/>
        <sz val="9"/>
        <rFont val="Arial"/>
        <family val="2"/>
        <charset val="238"/>
      </rPr>
      <t>Plynový konvektomat 20 x 1/1 GN s možností rozšíření na 40 x 1/1 GN</t>
    </r>
    <r>
      <rPr>
        <sz val="9"/>
        <rFont val="Arial"/>
        <family val="2"/>
        <charset val="238"/>
      </rPr>
      <t xml:space="preserve">
</t>
    </r>
    <r>
      <rPr>
        <b/>
        <sz val="9"/>
        <rFont val="Arial"/>
        <family val="2"/>
        <charset val="238"/>
      </rPr>
      <t xml:space="preserve">1. Konvektomat bude možné provozovat ve třech režimech:
- </t>
    </r>
    <r>
      <rPr>
        <sz val="9"/>
        <rFont val="Arial"/>
        <family val="2"/>
        <charset val="238"/>
      </rPr>
      <t xml:space="preserve">manuální provoz, provoz s přednastavenými provozními režimy, provoz podle vlastních programů
</t>
    </r>
    <r>
      <rPr>
        <b/>
        <sz val="9"/>
        <rFont val="Arial"/>
        <family val="2"/>
        <charset val="238"/>
      </rPr>
      <t>2. Provozní režimy přístroje s přednastavenými minimálně 7 provozními režimy (využití samoobslužného
obrázkového ovládacího panelu)</t>
    </r>
    <r>
      <rPr>
        <sz val="9"/>
        <rFont val="Arial"/>
        <family val="2"/>
        <charset val="238"/>
      </rPr>
      <t xml:space="preserve">
1) Maso
2) Noční úpravy vaření a pečení
3) Drůbež
4) Ryby
5) Pečivo
6) Přílohy
7) Regenerace s využitím regulace času úprav v jednotlivých vsuvech přístroje, s automatickým ohlášením jednotlivých vsuvů
</t>
    </r>
    <r>
      <rPr>
        <b/>
        <sz val="9"/>
        <rFont val="Arial"/>
        <family val="2"/>
        <charset val="238"/>
      </rPr>
      <t>3. Základní provozní režimy</t>
    </r>
    <r>
      <rPr>
        <sz val="9"/>
        <rFont val="Arial"/>
        <family val="2"/>
        <charset val="238"/>
      </rPr>
      <t xml:space="preserve">
- Pára 30°C - 130°C
- Horký vzduch 30°C - 250°C
- Kombinace horký vzduch a pára 30°C - 250°C</t>
    </r>
  </si>
  <si>
    <r>
      <rPr>
        <b/>
        <sz val="9"/>
        <rFont val="Arial"/>
        <family val="2"/>
        <charset val="238"/>
      </rPr>
      <t>Funkce přístroje:</t>
    </r>
    <r>
      <rPr>
        <sz val="9"/>
        <rFont val="Arial"/>
        <family val="2"/>
        <charset val="1"/>
      </rPr>
      <t xml:space="preserve">
- intuitivní ovládání přístroje pomocí dotykového displeje (vše v češtině)
- automatické rozpoznání vkládaného množství potraviny a přizpůsobení varného procesu
- přesné vyčíslení spotřeby energie a vody po každé tepelné úpravě.
- systém automatické a plynulé regulace a měření vlhkosti s odvodem vlhkosti dle druhu použitých surovin
- zapařování při 30°C - 250°C v horkém vzduchu, nebo v kombinaci
- plnohodnotná funkce pece
- rozšířené funkce zapařování s nastavitelnou hodnotou vlhkosti
- šest programovatelných rychlostí proudění vzduchu
- dynamická výroba páry se zpětným získáváním tepla a řídící jednotka množství páry
- sonda teploty jádra s minimálně 4 měřícími zónami
- možnost uložení až 350 programů s 20 kroky
- předehřátí, zchlazení, příprava ideálního klima u jednotlivých funkcí
- režim udržování pro zajištění kvality pokrmu až po servírování
- automatické zchlazení výparů v odpadním systému přístroje
- funkce skeneru s načítáním čárovým kódů pro automatizaci varných procesů
- možnost poloviční spotřeby energie
- napojení pro optimalizaci spotřeby el. energie
- HACCP – mezipaměť a výstup přes USB (za 30 denní období)
- automatický systém čištění s možností nastavení na čištění bez dohledu (například v noci)
- tepelná úprava DELTA-T
- automatická předvolba času spuštění přístroje
- bezpečnostní parní systém, odtah páry z varné komory na konci procesu
- běh ventilátoru nezávislý na topném tělese
- funkce zapaření vnitřního prostoru s prodlevou v běhu ventilátoru
- možnost blokace přednastavených úprav proti zneužití (přepsání, vymazání)
- při automatickém čištění spotřeba vody max 35 litrů na 1 cyklus
- autodiagnostický systém</t>
    </r>
  </si>
  <si>
    <r>
      <rPr>
        <b/>
        <sz val="9"/>
        <rFont val="Arial"/>
        <family val="2"/>
        <charset val="238"/>
      </rPr>
      <t xml:space="preserve">Vybavení přístroje:
</t>
    </r>
    <r>
      <rPr>
        <sz val="9"/>
        <rFont val="Arial"/>
        <family val="2"/>
        <charset val="1"/>
      </rPr>
      <t xml:space="preserve">- hlavní vypínač
- hygienické dveře varného prostoru s trojitým izolačním zasklením a aretací polohy
- sonda teploty jádra s min. 4 měřícími zónami s automatickou korekcí chybného vpichu
- systém příčných vsunů pro snadnou a bezpečnou manipulaci
- bezpečnostní termostat přehřátí komory
- integrovaná ruční sprcha s automatickým navíjením, integrovaná funkce uzavření vody a plynulého dávkování vody
- výkyvný krycí plech ventilátoru s rychlouzávěry
- integrovaná brzda ventilátoru pro bezpečnost obsluhy
- automatická reverzace ventilátoru
- integrovaný odlučovač tuků pro odstranění čištění tukových filtrů a tím zlepšení chuťových kvalit připravovaných pokrmů
- klika s jednorukým ovládáním s funkcí blokování, s uzavřením při doražení dveří
- bezdotykový koncový spínač dveří
- vnější materiál nerez (1.4301), vnitřní komora z materiálu 1.4404
- možnost navýšení kapacity konvektomatu při regeneraci použitím GN 2/1
- vsuny ve tvaru U s vybráním pro usnadnění vkládání GN
- hygienicky provedený, bezespárový vnitřní prostor přístroje, který zajistí snadné provádění sanitace přístroje, se zaoblenými hranami
- vnitřní halogenové osvětlení odolné proti teplotním šokům
- tepelná izolace přístroje musí být provedena podle nejnovějších předpisů (technické předpisy pro nebezpečné látky, směrnice 97/69/EG, nebo Evropské komice) ze sklotextilní plsti
- dotykové teploty maximálně 70°C při 3 hodinovém provozu s teplotou 270°C
- možnost propojení se stolním PC pomocí rozhraní
- nápověda v českém jazyce                                                                                                                                                                           
</t>
    </r>
    <r>
      <rPr>
        <b/>
        <sz val="9"/>
        <rFont val="Arial"/>
        <family val="2"/>
        <charset val="238"/>
      </rPr>
      <t/>
    </r>
  </si>
  <si>
    <t>Práce související s přípravou, dodávkou a instalací pěti plynových spotřebičů</t>
  </si>
  <si>
    <t>Plynový el. ventil a jeho vsazení</t>
  </si>
  <si>
    <t xml:space="preserve">Havarijní plynový el. ventil přírubový a jeho vsazení                                                                                                                                                                                                                                                                                                                                                                                - Elektromagnetický havarijní ventil je konstrukčně proveden pro ruční otevírání (vytažením táhla ventilu) a elektromagnetické uzavírání el. impulsem. Ventil je možné otevřít, jakmile je odstraněn důvod uzavření detektorem nebo jiným bezpečnostním zařízením a obnoven přívod el. napájení. V provozním stavu je cívka ventilu pod napětím. Elektromagnetický ventil je možné uzavřít i ručně.
Materiály: těleso a víko je z hliníku, pružina a píst z nerezu, těsnění a O-kroužek z NBR.                                                                                                                                           - montáž přírubových armatur                                                                                                                                                                             - montáž ventilu na stávající potrubí                                                                                                                                                               - čidlo úniku plynu - 4 ks                                                                                                                                                                                                                                                                                                                                                           - kabel CYKY 3x 1,5 - 50 m                                                                                                                                                                                    - krycí el. lišta - 50 m                                                                                                                                                                                 - servisní služby                                                                                                                                            </t>
  </si>
  <si>
    <t>Přípravné práce před instalací:
- specifikace plánu realizace
- odsouhlasení si provedení, harmonogram činností
- technické podklady pro instalaci
- kontrola přípojných bodů
Logistika:
- transport
- nastěhování na místo instalace
- ustavení na místo instalace
Převzetí staveniště
- demontáž stávajících spotřebičů, odborná likvidace, doklad o odborné likvidaci                                                                             Instalace:
- připojení na instalační body
- prozkoušení těstnosti spojů kalibrovanými přístroji, pospojení zemnícím vodičem
- kalibrace a seřízení dle parametrů stanovených výrobcem
- elektro revize, zpracování revizní zprávy připojení
Uvedení do provozu:
- uvedení do polohy zapnuta, kontrola základních provozních funkcí
- provedení provozní zkoušky
Zaškolení personálu pro obsluhu:
- praktické vysvětlení provozních funkcí a parametrů
- detailní vysvětlení údržby v praxi
- popis účinnosti a použití příslušných originálních čistících prostředků
Další služby:
- předávací protokol, prohlášení o shodě, návody k použití v CZ
- způsob řešení záručního servisu
- výhodná pravidelná technicko-uživatelská péče o technologii
- provedení prohlídky předepsané výrobcem ve stanovených intervalech
- monitoring stavu a kondice technologie</t>
  </si>
  <si>
    <r>
      <rPr>
        <b/>
        <sz val="9"/>
        <rFont val="Arial"/>
        <family val="2"/>
        <charset val="238"/>
      </rPr>
      <t xml:space="preserve">Plynový rychlovarný kotel 150 l                                                                                                                                                                </t>
    </r>
    <r>
      <rPr>
        <sz val="9"/>
        <rFont val="Arial"/>
        <family val="2"/>
        <charset val="238"/>
      </rPr>
      <t xml:space="preserve">Užitá kapacita min 150 l          </t>
    </r>
    <r>
      <rPr>
        <sz val="9"/>
        <rFont val="Arial"/>
        <family val="2"/>
        <charset val="1"/>
      </rPr>
      <t xml:space="preserve">                                                                                                                                                                        Vnitřní rozměry - tolerance +/- 5%  prům. 665mm, hl. 500mm. 
Kotel musí být vyroben z jednoho kusu materiálu DIN 1.4404. 
Doba zavaření: max 34 min.
Konstrukce a opláštění kompletně vyrobeno z chrom-niklové oceli (1.4301).                                                                                                  Postranní kanálky s  U  profilem pro snadné čištění.
Celosvařená vrchní deska pro snadné čištění.
Inovativní plynový hořák hnaný ventilátorem pro krátký čas zavaření a nízkou spotřebu energie (účinnost cca 90 %).
Nízké emise díky optimálnímu poměru vzduchu a plynu v hořáku, přesné nastavení teploty a času jako standard.
Automatická kontrola hladiny vody ve vyvíječi. 
Dvojité tepelně izolované vyvážené víko s pružinovým závěsem. 
Součástí dodávky musí být výpustný kohout.                                                                                                                                     3 úrovně vaření                                                                                                                                                                                                     Téměř uzavřený systém vyvíječe s obsahem menším než 10 litrů pro velmi krátkou dobu zavaření, automatická regulace tlaku.
</t>
    </r>
  </si>
  <si>
    <r>
      <rPr>
        <b/>
        <sz val="9"/>
        <rFont val="Arial"/>
        <family val="2"/>
        <charset val="238"/>
      </rPr>
      <t xml:space="preserve">Pánev smažící plynová  - motorizovaně sklopná </t>
    </r>
    <r>
      <rPr>
        <sz val="9"/>
        <rFont val="Arial"/>
        <family val="2"/>
        <charset val="1"/>
      </rPr>
      <t xml:space="preserve">včetně napouštěcí baterie 
rozměr vany: tolerance +/- 5% 700 x 540 x 210 mm
užitná kapacita: 80 litrů
Příkon plyn: min 12 kW
</t>
    </r>
    <r>
      <rPr>
        <b/>
        <sz val="9"/>
        <rFont val="Arial"/>
        <family val="2"/>
        <charset val="238"/>
      </rPr>
      <t xml:space="preserve">elektro vybavení: 
</t>
    </r>
    <r>
      <rPr>
        <sz val="9"/>
        <rFont val="Arial"/>
        <family val="2"/>
        <charset val="1"/>
      </rPr>
      <t xml:space="preserve">hlavní spínač, koncový spínač, interferenční tlačítko, termostat, plynový solenoidový ventil, světelná kontrolka, síťové připojení
</t>
    </r>
    <r>
      <rPr>
        <b/>
        <sz val="9"/>
        <rFont val="Arial"/>
        <family val="2"/>
        <charset val="238"/>
      </rPr>
      <t xml:space="preserve">plynové vybavení: 
</t>
    </r>
    <r>
      <rPr>
        <sz val="9"/>
        <rFont val="Arial"/>
        <family val="2"/>
        <charset val="1"/>
      </rPr>
      <t xml:space="preserve">atmosférický hořák, elektronické zapalování a sledování plamene, zapalování, plynový solenoidový ventil
</t>
    </r>
    <r>
      <rPr>
        <b/>
        <sz val="9"/>
        <rFont val="Arial"/>
        <family val="2"/>
        <charset val="238"/>
      </rPr>
      <t xml:space="preserve">popis: 
- </t>
    </r>
    <r>
      <rPr>
        <sz val="9"/>
        <rFont val="Arial"/>
        <family val="2"/>
        <charset val="238"/>
      </rPr>
      <t xml:space="preserve">naklápění pomocí elektricky poháněného naklápěcího mechanismu s ručním spínačem                                                                                                                                      - </t>
    </r>
    <r>
      <rPr>
        <sz val="9"/>
        <rFont val="Arial"/>
        <family val="2"/>
        <charset val="1"/>
      </rPr>
      <t>ideální polohování pánve zabraňuje rozlití surovin a zaručuje úplné vyprázdnění nádoby                                                                - dvouplášťové, izolované, pružinou vyvážené otočné víko s otočným čepem kloubu
- standardní víko s dvojitými stěnami a kohoutkem                                                                                                                                        - vnitřní víko s odkapávací hranou v okraji konvice
- termostatická regulace teploty s elektronickým plamenem                                                                                                                            - plynový uzavírací ventil nainstalovaný v zařízení pro účely údržby
- dno pánve vyrobené ze speciálního sendvičového materiálu 
- rovnoměrné rozložení tepla na celé dno pánve, regulace teploty                                                                                                                            - ovládání motorizovaného sklápění pomocí nožního pedálu</t>
    </r>
  </si>
  <si>
    <r>
      <rPr>
        <b/>
        <sz val="9"/>
        <rFont val="Arial"/>
        <family val="2"/>
        <charset val="238"/>
      </rPr>
      <t>Plynový sporák bez trouby se  4 hořáky</t>
    </r>
    <r>
      <rPr>
        <sz val="9"/>
        <rFont val="Arial"/>
        <family val="2"/>
        <charset val="1"/>
      </rPr>
      <t xml:space="preserve"> s podestavbou s policí
Bezespárové sváry, ovládací prvky chráněny proti vodě, vlhkosti a teplu, opláštění z nerezové oceli s postranními kanálky s U-profilem pro snadné čištění, hlubokotažený prolis plotny, který zabraňuje připálení zbytků potravin na povrchu prolisu, uzávěr plynu pro celý sporák bude umístěný na předním panelu. Hlubokotažený prolis desky do hloubky 70 mm zabraňující hoření mastnot a nečistot v okolí hořáku. Konstrukce a plášť stroje bude kompletně z nerez materiálu DIN 1.4301.
Příkon plynu: min 19,5 kW                                                                                                                                                                        </t>
    </r>
    <r>
      <rPr>
        <b/>
        <sz val="9"/>
        <rFont val="Arial"/>
        <family val="2"/>
        <charset val="238"/>
      </rPr>
      <t xml:space="preserve">Vybavení plynového hořáku:
</t>
    </r>
    <r>
      <rPr>
        <sz val="9"/>
        <rFont val="Arial"/>
        <family val="2"/>
        <charset val="1"/>
      </rPr>
      <t xml:space="preserve">- věčný plamínek chráněný proti uhašení při přetečení
- atmosférický hořák 
- termoelektrická bezpečnostní pojistka pro případ zhasnutí plamene 
- ruční zapalování                                                                                                                                                                                                - uzávěr plynu pro celý sporák na předním panelu                                                                                                                                                          - konstrukce a plášť stroje kompletně z nerez materiálu DIN 1.4301                                                                                                                                                                               
- příkon jednotlivých hořáků: min. 2x3,5 kW + min. 1x5,6 kW + min. 1x7,0 kW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</si>
</sst>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Kč-405]_-;\-* #,##0\ [$Kč-405]_-;_-* &quot;-&quot;??\ [$Kč-405]_-;_-@_-"/>
    <numFmt numFmtId="165" formatCode="#,##0.0,&quot;    &quot;"/>
  </numFmts>
  <fonts count="13" x14ac:knownFonts="1">
    <font>
      <sz val="9"/>
      <color theme="1"/>
      <name val="Arial"/>
      <family val="2"/>
      <charset val="238"/>
    </font>
    <font>
      <sz val="10"/>
      <name val="Arial CE"/>
      <family val="2"/>
      <charset val="238"/>
    </font>
    <font>
      <b/>
      <sz val="10"/>
      <name val="Arial"/>
      <family val="2"/>
      <charset val="1"/>
    </font>
    <font>
      <sz val="10"/>
      <name val="Arial"/>
      <family val="2"/>
      <charset val="1"/>
    </font>
    <font>
      <sz val="9"/>
      <name val="Arial"/>
      <family val="2"/>
      <charset val="1"/>
    </font>
    <font>
      <sz val="14"/>
      <color indexed="12"/>
      <name val="Arial"/>
      <family val="2"/>
      <charset val="1"/>
    </font>
    <font>
      <sz val="14"/>
      <color indexed="10"/>
      <name val="Arial"/>
      <family val="2"/>
      <charset val="1"/>
    </font>
    <font>
      <sz val="14"/>
      <color indexed="55"/>
      <name val="Arial"/>
      <family val="2"/>
      <charset val="238"/>
    </font>
    <font>
      <sz val="14"/>
      <color indexed="14"/>
      <name val="Arial"/>
      <family val="2"/>
      <charset val="238"/>
    </font>
    <font>
      <b/>
      <sz val="9"/>
      <name val="Arial"/>
      <family val="2"/>
      <charset val="238"/>
    </font>
    <font>
      <sz val="9"/>
      <name val="Arial"/>
      <family val="2"/>
      <charset val="238"/>
    </font>
    <font>
      <sz val="14"/>
      <name val="Arial"/>
      <family val="2"/>
      <charset val="1"/>
    </font>
    <font>
      <b/>
      <sz val="9"/>
      <color theme="1"/>
      <name val="Arial"/>
      <family val="2"/>
      <charset val="238"/>
    </font>
  </fonts>
  <fills count="4">
    <fill>
      <patternFill patternType="none"/>
    </fill>
    <fill>
      <patternFill patternType="gray125"/>
    </fill>
    <fill>
      <patternFill patternType="solid">
        <fgColor indexed="43"/>
        <bgColor indexed="26"/>
      </patternFill>
    </fill>
    <fill>
      <patternFill patternType="solid">
        <fgColor theme="0"/>
        <bgColor indexed="64"/>
      </patternFill>
    </fill>
  </fills>
  <borders count="10">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medium">
        <color indexed="64"/>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s>
  <cellStyleXfs count="2">
    <xf numFmtId="0" fontId="0" fillId="0" borderId="0"/>
    <xf numFmtId="0" fontId="1" fillId="0" borderId="0"/>
  </cellStyleXfs>
  <cellXfs count="69">
    <xf numFmtId="0" fontId="0" fillId="0" borderId="0" xfId="0"/>
    <xf numFmtId="0" fontId="0" fillId="0" borderId="0" xfId="0" applyAlignment="1">
      <alignment horizontal="center"/>
    </xf>
    <xf numFmtId="0" fontId="3" fillId="0" borderId="0" xfId="0" applyFont="1"/>
    <xf numFmtId="0" fontId="2" fillId="2" borderId="1" xfId="1" applyNumberFormat="1" applyFont="1" applyFill="1" applyBorder="1" applyAlignment="1">
      <alignment horizontal="center" vertical="center" wrapText="1" shrinkToFit="1"/>
    </xf>
    <xf numFmtId="1" fontId="2" fillId="2" borderId="1" xfId="1" applyNumberFormat="1" applyFont="1" applyFill="1" applyBorder="1" applyAlignment="1">
      <alignment horizontal="center" vertical="center"/>
    </xf>
    <xf numFmtId="0" fontId="4" fillId="2" borderId="1" xfId="1" applyNumberFormat="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xf>
    <xf numFmtId="0" fontId="6" fillId="0" borderId="1" xfId="1" applyFont="1" applyFill="1" applyBorder="1" applyAlignment="1">
      <alignment horizontal="center" vertical="center"/>
    </xf>
    <xf numFmtId="0" fontId="7"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left" vertical="center" wrapText="1"/>
    </xf>
    <xf numFmtId="0" fontId="8" fillId="0" borderId="1" xfId="1" applyFont="1" applyFill="1" applyBorder="1" applyAlignment="1">
      <alignment horizontal="center" vertical="center"/>
    </xf>
    <xf numFmtId="164" fontId="4" fillId="0" borderId="1" xfId="1" applyNumberFormat="1" applyFont="1" applyFill="1" applyBorder="1" applyAlignment="1">
      <alignment horizontal="right" vertical="center" wrapText="1"/>
    </xf>
    <xf numFmtId="0" fontId="4" fillId="0" borderId="2" xfId="1" applyFont="1" applyFill="1" applyBorder="1" applyAlignment="1">
      <alignment horizontal="center" vertical="center"/>
    </xf>
    <xf numFmtId="0" fontId="10" fillId="0" borderId="1" xfId="1" applyFont="1" applyFill="1" applyBorder="1" applyAlignment="1">
      <alignment horizontal="left"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4" fillId="0" borderId="2" xfId="1" applyFont="1" applyFill="1" applyBorder="1" applyAlignment="1">
      <alignment horizontal="left" vertical="center" wrapText="1"/>
    </xf>
    <xf numFmtId="0" fontId="11" fillId="0" borderId="2" xfId="1" applyFont="1" applyFill="1" applyBorder="1" applyAlignment="1">
      <alignment horizontal="center" vertical="center"/>
    </xf>
    <xf numFmtId="164" fontId="4" fillId="0" borderId="2" xfId="1" applyNumberFormat="1" applyFont="1" applyFill="1" applyBorder="1" applyAlignment="1">
      <alignment horizontal="right" vertical="center" wrapText="1"/>
    </xf>
    <xf numFmtId="0" fontId="4" fillId="0" borderId="0" xfId="0" applyFont="1"/>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8" xfId="1" applyFont="1" applyFill="1" applyBorder="1" applyAlignment="1">
      <alignment horizontal="center" vertical="center"/>
    </xf>
    <xf numFmtId="0" fontId="4" fillId="0" borderId="8"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5" fillId="0" borderId="8" xfId="1" applyFont="1" applyFill="1" applyBorder="1" applyAlignment="1">
      <alignment horizontal="center" vertical="center"/>
    </xf>
    <xf numFmtId="0" fontId="6" fillId="0" borderId="8" xfId="1" applyFont="1" applyFill="1" applyBorder="1" applyAlignment="1">
      <alignment horizontal="center" vertical="center"/>
    </xf>
    <xf numFmtId="0" fontId="7" fillId="0" borderId="8" xfId="1" applyFont="1" applyFill="1" applyBorder="1" applyAlignment="1">
      <alignment horizontal="center" vertical="center"/>
    </xf>
    <xf numFmtId="0" fontId="8" fillId="0" borderId="8" xfId="1" applyFont="1" applyFill="1" applyBorder="1" applyAlignment="1">
      <alignment horizontal="center" vertical="center"/>
    </xf>
    <xf numFmtId="164" fontId="4" fillId="0" borderId="8" xfId="1" applyNumberFormat="1" applyFont="1" applyFill="1" applyBorder="1" applyAlignment="1">
      <alignment horizontal="right" vertical="center" wrapText="1"/>
    </xf>
    <xf numFmtId="0" fontId="4" fillId="0" borderId="8" xfId="1" applyFont="1" applyFill="1" applyBorder="1" applyAlignment="1">
      <alignment horizontal="center" vertical="center"/>
    </xf>
    <xf numFmtId="0" fontId="10" fillId="0" borderId="1" xfId="1" applyFont="1" applyFill="1" applyBorder="1" applyAlignment="1">
      <alignment horizontal="left" vertical="top" wrapText="1"/>
    </xf>
    <xf numFmtId="0" fontId="9" fillId="3" borderId="1" xfId="1" applyFont="1" applyFill="1" applyBorder="1" applyAlignment="1">
      <alignment horizontal="left" vertical="center" wrapText="1"/>
    </xf>
    <xf numFmtId="0" fontId="10" fillId="3" borderId="8" xfId="1" applyFont="1" applyFill="1" applyBorder="1" applyAlignment="1">
      <alignment horizontal="left" vertical="center" wrapText="1"/>
    </xf>
    <xf numFmtId="0" fontId="4" fillId="3" borderId="8" xfId="1" applyFont="1" applyFill="1" applyBorder="1" applyAlignment="1">
      <alignment horizontal="left" vertical="center" wrapText="1"/>
    </xf>
    <xf numFmtId="0" fontId="4" fillId="3" borderId="2" xfId="1" applyFont="1" applyFill="1" applyBorder="1" applyAlignment="1">
      <alignment horizontal="left" vertical="center" wrapText="1"/>
    </xf>
    <xf numFmtId="0" fontId="4" fillId="3" borderId="8" xfId="1" applyFont="1" applyFill="1" applyBorder="1" applyAlignment="1">
      <alignment horizontal="left" vertical="center" wrapText="1"/>
    </xf>
    <xf numFmtId="0" fontId="4" fillId="3" borderId="8" xfId="1" applyFont="1" applyFill="1" applyBorder="1" applyAlignment="1">
      <alignment horizontal="center" vertical="center"/>
    </xf>
    <xf numFmtId="0" fontId="9" fillId="3" borderId="8" xfId="1" applyFont="1" applyFill="1" applyBorder="1" applyAlignment="1">
      <alignment horizontal="left" vertical="center" wrapText="1"/>
    </xf>
    <xf numFmtId="0" fontId="9" fillId="0" borderId="8" xfId="1" applyFont="1" applyFill="1" applyBorder="1" applyAlignment="1">
      <alignment horizontal="center" vertical="center"/>
    </xf>
    <xf numFmtId="0" fontId="4" fillId="0" borderId="8" xfId="1" applyFont="1" applyFill="1"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164" fontId="4" fillId="0" borderId="8" xfId="1" applyNumberFormat="1" applyFont="1" applyFill="1" applyBorder="1" applyAlignment="1">
      <alignment horizontal="right" vertical="center" wrapText="1"/>
    </xf>
    <xf numFmtId="0" fontId="0" fillId="0" borderId="9" xfId="0" applyBorder="1" applyAlignment="1">
      <alignment horizontal="right" vertical="center" wrapText="1"/>
    </xf>
    <xf numFmtId="0" fontId="0" fillId="0" borderId="3" xfId="0" applyBorder="1" applyAlignment="1">
      <alignment horizontal="righ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1" xfId="1" applyFont="1" applyFill="1" applyBorder="1" applyAlignment="1">
      <alignment horizontal="center" vertical="top"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3" fillId="2" borderId="1" xfId="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9" fillId="3" borderId="8" xfId="1"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2" fillId="2" borderId="1" xfId="1" applyNumberFormat="1" applyFont="1" applyFill="1" applyBorder="1" applyAlignment="1">
      <alignment horizontal="center" vertical="center" wrapText="1" shrinkToFit="1"/>
    </xf>
    <xf numFmtId="1" fontId="2" fillId="2" borderId="1" xfId="1" applyNumberFormat="1" applyFont="1" applyFill="1" applyBorder="1" applyAlignment="1">
      <alignment horizontal="center" vertical="top"/>
    </xf>
    <xf numFmtId="0" fontId="2" fillId="2" borderId="1" xfId="1" applyFont="1" applyFill="1" applyBorder="1" applyAlignment="1">
      <alignment horizontal="center" vertical="center"/>
    </xf>
    <xf numFmtId="0" fontId="4" fillId="0" borderId="8" xfId="1" applyFont="1" applyFill="1"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49" fontId="2" fillId="2" borderId="1" xfId="1" applyNumberFormat="1" applyFont="1" applyFill="1" applyBorder="1" applyAlignment="1">
      <alignment horizontal="center" vertical="center"/>
    </xf>
  </cellXfs>
  <cellStyles count="2">
    <cellStyle name="Normální" xfId="0" builtinId="0"/>
    <cellStyle name="normální_SSaZ - VZOR "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2"/>
  <sheetViews>
    <sheetView tabSelected="1" zoomScale="80" zoomScaleNormal="80" workbookViewId="0">
      <pane xSplit="4" ySplit="3" topLeftCell="E4" activePane="bottomRight" state="frozen"/>
      <selection pane="topRight" activeCell="D1" sqref="D1"/>
      <selection pane="bottomLeft" activeCell="A4" sqref="A4"/>
      <selection pane="bottomRight" activeCell="C16" sqref="C16"/>
    </sheetView>
  </sheetViews>
  <sheetFormatPr defaultRowHeight="11.4" x14ac:dyDescent="0.2"/>
  <cols>
    <col min="1" max="1" width="4" bestFit="1" customWidth="1"/>
    <col min="2" max="2" width="36.125" customWidth="1"/>
    <col min="3" max="3" width="100.125" customWidth="1"/>
    <col min="4" max="4" width="1.875" customWidth="1"/>
    <col min="5" max="7" width="5.125" bestFit="1" customWidth="1"/>
    <col min="8" max="8" width="3.625" style="1" bestFit="1" customWidth="1"/>
    <col min="9" max="10" width="9" style="1"/>
    <col min="13" max="14" width="9.125" style="1"/>
    <col min="15" max="16" width="3.625" bestFit="1" customWidth="1"/>
    <col min="17" max="17" width="6.125" bestFit="1" customWidth="1"/>
    <col min="18" max="18" width="10.25" customWidth="1"/>
    <col min="19" max="19" width="11.125" customWidth="1"/>
    <col min="20" max="20" width="12.875" bestFit="1" customWidth="1"/>
    <col min="21" max="21" width="15.875" bestFit="1" customWidth="1"/>
  </cols>
  <sheetData>
    <row r="1" spans="1:254" ht="17.399999999999999" x14ac:dyDescent="0.2">
      <c r="O1" s="7" t="s">
        <v>17</v>
      </c>
      <c r="P1" s="8" t="s">
        <v>17</v>
      </c>
      <c r="Q1" s="9" t="s">
        <v>17</v>
      </c>
      <c r="R1" s="12" t="s">
        <v>17</v>
      </c>
    </row>
    <row r="2" spans="1:254" ht="13.2" x14ac:dyDescent="0.25">
      <c r="A2" s="68" t="s">
        <v>3</v>
      </c>
      <c r="B2" s="68" t="s">
        <v>20</v>
      </c>
      <c r="C2" s="68" t="s">
        <v>21</v>
      </c>
      <c r="D2" s="62"/>
      <c r="E2" s="63" t="s">
        <v>4</v>
      </c>
      <c r="F2" s="63"/>
      <c r="G2" s="63"/>
      <c r="H2" s="64" t="s">
        <v>2</v>
      </c>
      <c r="I2" s="51" t="s">
        <v>5</v>
      </c>
      <c r="J2" s="51"/>
      <c r="K2" s="51"/>
      <c r="L2" s="51"/>
      <c r="M2" s="51" t="s">
        <v>38</v>
      </c>
      <c r="N2" s="51"/>
      <c r="O2" s="51" t="s">
        <v>6</v>
      </c>
      <c r="P2" s="51"/>
      <c r="Q2" s="51"/>
      <c r="R2" s="54" t="s">
        <v>7</v>
      </c>
      <c r="S2" s="48" t="s">
        <v>8</v>
      </c>
      <c r="T2" s="48" t="s">
        <v>18</v>
      </c>
      <c r="U2" s="48" t="s">
        <v>19</v>
      </c>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row>
    <row r="3" spans="1:254" ht="52.5" customHeight="1" x14ac:dyDescent="0.25">
      <c r="A3" s="68"/>
      <c r="B3" s="68"/>
      <c r="C3" s="68"/>
      <c r="D3" s="62"/>
      <c r="E3" s="3" t="s">
        <v>9</v>
      </c>
      <c r="F3" s="3" t="s">
        <v>10</v>
      </c>
      <c r="G3" s="4" t="s">
        <v>11</v>
      </c>
      <c r="H3" s="64"/>
      <c r="I3" s="5" t="s">
        <v>12</v>
      </c>
      <c r="J3" s="6" t="s">
        <v>13</v>
      </c>
      <c r="K3" s="5" t="s">
        <v>14</v>
      </c>
      <c r="L3" s="5" t="s">
        <v>15</v>
      </c>
      <c r="M3" s="5" t="s">
        <v>39</v>
      </c>
      <c r="N3" s="6" t="s">
        <v>40</v>
      </c>
      <c r="O3" s="5" t="s">
        <v>0</v>
      </c>
      <c r="P3" s="5" t="s">
        <v>1</v>
      </c>
      <c r="Q3" s="5" t="s">
        <v>16</v>
      </c>
      <c r="R3" s="54"/>
      <c r="S3" s="48"/>
      <c r="T3" s="48"/>
      <c r="U3" s="48"/>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ht="200.4" customHeight="1" x14ac:dyDescent="0.2">
      <c r="A4" s="10">
        <v>1</v>
      </c>
      <c r="B4" s="34" t="s">
        <v>22</v>
      </c>
      <c r="C4" s="33" t="s">
        <v>48</v>
      </c>
      <c r="D4" s="10"/>
      <c r="E4" s="10">
        <v>1000</v>
      </c>
      <c r="F4" s="10">
        <v>850</v>
      </c>
      <c r="G4" s="10">
        <v>850</v>
      </c>
      <c r="H4" s="10">
        <v>2</v>
      </c>
      <c r="I4" s="10"/>
      <c r="J4" s="10"/>
      <c r="K4" s="10"/>
      <c r="L4" s="10"/>
      <c r="M4" s="10">
        <v>26</v>
      </c>
      <c r="N4" s="10">
        <v>52</v>
      </c>
      <c r="O4" s="7" t="s">
        <v>17</v>
      </c>
      <c r="P4" s="8"/>
      <c r="Q4" s="9" t="s">
        <v>17</v>
      </c>
      <c r="R4" s="12"/>
      <c r="S4" s="11"/>
      <c r="T4" s="13">
        <v>0</v>
      </c>
      <c r="U4" s="13">
        <f>H4*T4</f>
        <v>0</v>
      </c>
    </row>
    <row r="5" spans="1:254" ht="257.39999999999998" customHeight="1" x14ac:dyDescent="0.2">
      <c r="A5" s="10">
        <v>2</v>
      </c>
      <c r="B5" s="34" t="s">
        <v>36</v>
      </c>
      <c r="C5" s="15" t="s">
        <v>49</v>
      </c>
      <c r="D5" s="10"/>
      <c r="E5" s="10">
        <v>1300</v>
      </c>
      <c r="F5" s="10">
        <v>850</v>
      </c>
      <c r="G5" s="10">
        <v>850</v>
      </c>
      <c r="H5" s="10">
        <v>1</v>
      </c>
      <c r="I5" s="10">
        <v>0.1</v>
      </c>
      <c r="J5" s="10"/>
      <c r="K5" s="10">
        <v>0.1</v>
      </c>
      <c r="L5" s="10"/>
      <c r="M5" s="10">
        <v>12</v>
      </c>
      <c r="N5" s="10">
        <v>12</v>
      </c>
      <c r="O5" s="7" t="s">
        <v>17</v>
      </c>
      <c r="P5" s="8"/>
      <c r="Q5" s="9" t="s">
        <v>17</v>
      </c>
      <c r="R5" s="12"/>
      <c r="S5" s="11"/>
      <c r="T5" s="13">
        <v>0</v>
      </c>
      <c r="U5" s="13">
        <f>H5*T5</f>
        <v>0</v>
      </c>
    </row>
    <row r="6" spans="1:254" ht="177.6" customHeight="1" x14ac:dyDescent="0.2">
      <c r="A6" s="10">
        <v>3</v>
      </c>
      <c r="B6" s="34" t="s">
        <v>23</v>
      </c>
      <c r="C6" s="15" t="s">
        <v>50</v>
      </c>
      <c r="D6" s="10"/>
      <c r="E6" s="10">
        <v>800</v>
      </c>
      <c r="F6" s="10">
        <v>850</v>
      </c>
      <c r="G6" s="10">
        <v>850</v>
      </c>
      <c r="H6" s="10">
        <v>1</v>
      </c>
      <c r="I6" s="10"/>
      <c r="J6" s="10"/>
      <c r="K6" s="10"/>
      <c r="L6" s="10"/>
      <c r="M6" s="10">
        <v>19.5</v>
      </c>
      <c r="N6" s="10">
        <v>19.5</v>
      </c>
      <c r="O6" s="7"/>
      <c r="P6" s="8"/>
      <c r="Q6" s="9"/>
      <c r="R6" s="12"/>
      <c r="S6" s="11"/>
      <c r="T6" s="13">
        <v>0</v>
      </c>
      <c r="U6" s="13">
        <f t="shared" ref="U6" si="0">H6*T6</f>
        <v>0</v>
      </c>
    </row>
    <row r="7" spans="1:254" ht="225" customHeight="1" x14ac:dyDescent="0.2">
      <c r="A7" s="65">
        <v>4</v>
      </c>
      <c r="B7" s="59" t="s">
        <v>24</v>
      </c>
      <c r="C7" s="15" t="s">
        <v>41</v>
      </c>
      <c r="D7" s="10"/>
      <c r="E7" s="10">
        <v>1100</v>
      </c>
      <c r="F7" s="10">
        <v>900</v>
      </c>
      <c r="G7" s="10">
        <v>2000</v>
      </c>
      <c r="H7" s="42">
        <v>1</v>
      </c>
      <c r="I7" s="10"/>
      <c r="J7" s="10"/>
      <c r="K7" s="10"/>
      <c r="L7" s="10"/>
      <c r="M7" s="10">
        <v>36</v>
      </c>
      <c r="N7" s="10">
        <v>36</v>
      </c>
      <c r="O7" s="7" t="s">
        <v>17</v>
      </c>
      <c r="P7" s="8"/>
      <c r="Q7" s="9" t="s">
        <v>17</v>
      </c>
      <c r="R7" s="12" t="s">
        <v>17</v>
      </c>
      <c r="S7" s="11"/>
      <c r="T7" s="45">
        <v>0</v>
      </c>
      <c r="U7" s="45">
        <f>H7*T7</f>
        <v>0</v>
      </c>
    </row>
    <row r="8" spans="1:254" ht="319.8" x14ac:dyDescent="0.2">
      <c r="A8" s="66"/>
      <c r="B8" s="60"/>
      <c r="C8" s="15" t="s">
        <v>42</v>
      </c>
      <c r="D8" s="10"/>
      <c r="E8" s="10"/>
      <c r="F8" s="10"/>
      <c r="G8" s="10"/>
      <c r="H8" s="43"/>
      <c r="I8" s="10"/>
      <c r="J8" s="10"/>
      <c r="K8" s="10"/>
      <c r="L8" s="10"/>
      <c r="M8" s="10"/>
      <c r="N8" s="10"/>
      <c r="O8" s="7"/>
      <c r="P8" s="8"/>
      <c r="Q8" s="9"/>
      <c r="R8" s="12"/>
      <c r="S8" s="11"/>
      <c r="T8" s="46"/>
      <c r="U8" s="46"/>
    </row>
    <row r="9" spans="1:254" ht="285.60000000000002" x14ac:dyDescent="0.2">
      <c r="A9" s="67"/>
      <c r="B9" s="61"/>
      <c r="C9" s="15" t="s">
        <v>43</v>
      </c>
      <c r="D9" s="10"/>
      <c r="E9" s="10"/>
      <c r="F9" s="10"/>
      <c r="G9" s="10"/>
      <c r="H9" s="44"/>
      <c r="I9" s="10"/>
      <c r="J9" s="10"/>
      <c r="K9" s="10"/>
      <c r="L9" s="10"/>
      <c r="M9" s="10"/>
      <c r="N9" s="10"/>
      <c r="O9" s="7"/>
      <c r="P9" s="8"/>
      <c r="Q9" s="9"/>
      <c r="R9" s="12"/>
      <c r="S9" s="11"/>
      <c r="T9" s="47"/>
      <c r="U9" s="47"/>
    </row>
    <row r="10" spans="1:254" ht="31.2" customHeight="1" x14ac:dyDescent="0.2">
      <c r="A10" s="39" t="s">
        <v>25</v>
      </c>
      <c r="B10" s="38" t="s">
        <v>26</v>
      </c>
      <c r="C10" s="35" t="s">
        <v>26</v>
      </c>
      <c r="D10" s="24"/>
      <c r="E10" s="24"/>
      <c r="F10" s="24"/>
      <c r="G10" s="24"/>
      <c r="H10" s="24">
        <v>1</v>
      </c>
      <c r="I10" s="32"/>
      <c r="J10" s="32"/>
      <c r="K10" s="32"/>
      <c r="L10" s="32"/>
      <c r="M10" s="24"/>
      <c r="N10" s="24"/>
      <c r="O10" s="27"/>
      <c r="P10" s="28"/>
      <c r="Q10" s="29"/>
      <c r="R10" s="30"/>
      <c r="S10" s="25"/>
      <c r="T10" s="13">
        <v>0</v>
      </c>
      <c r="U10" s="13">
        <f t="shared" ref="U10:U14" si="1">H10*T10</f>
        <v>0</v>
      </c>
    </row>
    <row r="11" spans="1:254" ht="31.2" customHeight="1" x14ac:dyDescent="0.2">
      <c r="A11" s="39" t="s">
        <v>27</v>
      </c>
      <c r="B11" s="38" t="s">
        <v>28</v>
      </c>
      <c r="C11" s="35" t="s">
        <v>28</v>
      </c>
      <c r="D11" s="24"/>
      <c r="E11" s="24"/>
      <c r="F11" s="24"/>
      <c r="G11" s="24"/>
      <c r="H11" s="24">
        <v>1</v>
      </c>
      <c r="I11" s="32"/>
      <c r="J11" s="32"/>
      <c r="K11" s="32"/>
      <c r="L11" s="32"/>
      <c r="M11" s="24"/>
      <c r="N11" s="24"/>
      <c r="O11" s="27"/>
      <c r="P11" s="28"/>
      <c r="Q11" s="29"/>
      <c r="R11" s="30"/>
      <c r="S11" s="25"/>
      <c r="T11" s="13">
        <v>0</v>
      </c>
      <c r="U11" s="13">
        <f t="shared" si="1"/>
        <v>0</v>
      </c>
    </row>
    <row r="12" spans="1:254" ht="31.2" customHeight="1" x14ac:dyDescent="0.2">
      <c r="A12" s="24" t="s">
        <v>29</v>
      </c>
      <c r="B12" s="38" t="s">
        <v>31</v>
      </c>
      <c r="C12" s="35" t="s">
        <v>37</v>
      </c>
      <c r="D12" s="24"/>
      <c r="E12" s="24"/>
      <c r="F12" s="24"/>
      <c r="G12" s="24"/>
      <c r="H12" s="24">
        <v>1</v>
      </c>
      <c r="I12" s="32"/>
      <c r="J12" s="32"/>
      <c r="K12" s="32"/>
      <c r="L12" s="32"/>
      <c r="M12" s="24"/>
      <c r="N12" s="24"/>
      <c r="O12" s="27"/>
      <c r="P12" s="28"/>
      <c r="Q12" s="29"/>
      <c r="R12" s="30"/>
      <c r="S12" s="25"/>
      <c r="T12" s="13">
        <v>0</v>
      </c>
      <c r="U12" s="13">
        <f t="shared" si="1"/>
        <v>0</v>
      </c>
    </row>
    <row r="13" spans="1:254" ht="31.2" customHeight="1" x14ac:dyDescent="0.2">
      <c r="A13" s="24" t="s">
        <v>30</v>
      </c>
      <c r="B13" s="36" t="s">
        <v>32</v>
      </c>
      <c r="C13" s="26" t="s">
        <v>32</v>
      </c>
      <c r="D13" s="24"/>
      <c r="E13" s="24">
        <v>325</v>
      </c>
      <c r="F13" s="24">
        <v>530</v>
      </c>
      <c r="G13" s="24"/>
      <c r="H13" s="24">
        <v>10</v>
      </c>
      <c r="I13" s="32"/>
      <c r="J13" s="32"/>
      <c r="K13" s="32"/>
      <c r="L13" s="32"/>
      <c r="M13" s="24"/>
      <c r="N13" s="24"/>
      <c r="O13" s="27"/>
      <c r="P13" s="28"/>
      <c r="Q13" s="29"/>
      <c r="R13" s="30"/>
      <c r="S13" s="25"/>
      <c r="T13" s="13">
        <v>0</v>
      </c>
      <c r="U13" s="13">
        <f t="shared" si="1"/>
        <v>0</v>
      </c>
    </row>
    <row r="14" spans="1:254" ht="31.2" customHeight="1" x14ac:dyDescent="0.2">
      <c r="A14" s="24" t="s">
        <v>33</v>
      </c>
      <c r="B14" s="36" t="s">
        <v>34</v>
      </c>
      <c r="C14" s="26" t="s">
        <v>35</v>
      </c>
      <c r="D14" s="24"/>
      <c r="E14" s="24">
        <v>325</v>
      </c>
      <c r="F14" s="24">
        <v>530</v>
      </c>
      <c r="G14" s="24"/>
      <c r="H14" s="24">
        <v>10</v>
      </c>
      <c r="I14" s="32"/>
      <c r="J14" s="32"/>
      <c r="K14" s="32"/>
      <c r="L14" s="32"/>
      <c r="M14" s="24"/>
      <c r="N14" s="24"/>
      <c r="O14" s="27"/>
      <c r="P14" s="28"/>
      <c r="Q14" s="29"/>
      <c r="R14" s="30"/>
      <c r="S14" s="25"/>
      <c r="T14" s="13">
        <v>0</v>
      </c>
      <c r="U14" s="13">
        <f t="shared" si="1"/>
        <v>0</v>
      </c>
    </row>
    <row r="15" spans="1:254" ht="339" customHeight="1" x14ac:dyDescent="0.2">
      <c r="A15" s="24"/>
      <c r="B15" s="40" t="s">
        <v>44</v>
      </c>
      <c r="C15" s="26" t="s">
        <v>47</v>
      </c>
      <c r="D15" s="24"/>
      <c r="E15" s="24"/>
      <c r="F15" s="24"/>
      <c r="G15" s="24"/>
      <c r="H15" s="24">
        <v>1</v>
      </c>
      <c r="I15" s="32"/>
      <c r="J15" s="32"/>
      <c r="K15" s="32"/>
      <c r="L15" s="32"/>
      <c r="M15" s="24"/>
      <c r="N15" s="24"/>
      <c r="O15" s="27"/>
      <c r="P15" s="28"/>
      <c r="Q15" s="29"/>
      <c r="R15" s="30"/>
      <c r="S15" s="25"/>
      <c r="T15" s="31"/>
      <c r="U15" s="31"/>
    </row>
    <row r="16" spans="1:254" ht="147.6" customHeight="1" x14ac:dyDescent="0.2">
      <c r="A16" s="41">
        <v>5</v>
      </c>
      <c r="B16" s="40" t="s">
        <v>45</v>
      </c>
      <c r="C16" s="35" t="s">
        <v>46</v>
      </c>
      <c r="D16" s="24"/>
      <c r="E16" s="24"/>
      <c r="F16" s="24"/>
      <c r="G16" s="24"/>
      <c r="H16" s="24">
        <v>1</v>
      </c>
      <c r="I16" s="32">
        <v>2.8000000000000001E-2</v>
      </c>
      <c r="J16" s="32"/>
      <c r="K16" s="32">
        <v>2.8000000000000001E-2</v>
      </c>
      <c r="L16" s="32"/>
      <c r="M16" s="24"/>
      <c r="N16" s="24"/>
      <c r="O16" s="27"/>
      <c r="P16" s="28"/>
      <c r="Q16" s="29"/>
      <c r="R16" s="30"/>
      <c r="S16" s="25"/>
      <c r="T16" s="13">
        <v>0</v>
      </c>
      <c r="U16" s="13">
        <f t="shared" ref="U16" si="2">H16*T16</f>
        <v>0</v>
      </c>
    </row>
    <row r="17" spans="1:21" ht="31.2" customHeight="1" x14ac:dyDescent="0.2">
      <c r="A17" s="24"/>
      <c r="B17" s="36"/>
      <c r="C17" s="26"/>
      <c r="D17" s="24"/>
      <c r="E17" s="24"/>
      <c r="F17" s="24"/>
      <c r="G17" s="24"/>
      <c r="H17" s="24"/>
      <c r="I17" s="32"/>
      <c r="J17" s="32"/>
      <c r="K17" s="32"/>
      <c r="L17" s="32"/>
      <c r="M17" s="24"/>
      <c r="N17" s="24"/>
      <c r="O17" s="27"/>
      <c r="P17" s="28"/>
      <c r="Q17" s="29"/>
      <c r="R17" s="30"/>
      <c r="S17" s="25"/>
      <c r="T17" s="31"/>
      <c r="U17" s="31"/>
    </row>
    <row r="18" spans="1:21" s="21" customFormat="1" ht="26.4" customHeight="1" thickBot="1" x14ac:dyDescent="0.25">
      <c r="A18" s="14"/>
      <c r="B18" s="37"/>
      <c r="C18" s="18"/>
      <c r="D18" s="14"/>
      <c r="E18" s="14"/>
      <c r="F18" s="14"/>
      <c r="G18" s="14"/>
      <c r="H18" s="14"/>
      <c r="I18" s="14"/>
      <c r="J18" s="14"/>
      <c r="K18" s="14"/>
      <c r="L18" s="14"/>
      <c r="M18" s="14"/>
      <c r="N18" s="14"/>
      <c r="O18" s="19"/>
      <c r="P18" s="19"/>
      <c r="Q18" s="19"/>
      <c r="R18" s="19"/>
      <c r="S18" s="18"/>
      <c r="T18" s="20"/>
      <c r="U18" s="20"/>
    </row>
    <row r="19" spans="1:21" ht="36" customHeight="1" x14ac:dyDescent="0.2">
      <c r="A19" s="22"/>
      <c r="B19" s="22"/>
      <c r="C19" s="22"/>
      <c r="D19" s="22"/>
      <c r="E19" s="22"/>
      <c r="F19" s="22"/>
      <c r="G19" s="22"/>
      <c r="H19" s="22"/>
      <c r="I19" s="49"/>
      <c r="J19" s="50"/>
      <c r="K19" s="55"/>
      <c r="L19" s="56"/>
      <c r="M19" s="49"/>
      <c r="N19" s="50"/>
      <c r="O19" s="22"/>
      <c r="P19" s="22"/>
      <c r="Q19" s="22"/>
      <c r="R19" s="22"/>
      <c r="S19" s="22"/>
      <c r="T19" s="22"/>
      <c r="U19" s="22"/>
    </row>
    <row r="20" spans="1:21" ht="36" customHeight="1" x14ac:dyDescent="0.2">
      <c r="A20" s="16"/>
      <c r="B20" s="16"/>
      <c r="C20" s="23"/>
      <c r="D20" s="16"/>
      <c r="E20" s="16"/>
      <c r="F20" s="16"/>
      <c r="G20" s="16"/>
      <c r="H20" s="16"/>
      <c r="I20" s="52"/>
      <c r="J20" s="53"/>
      <c r="K20" s="57"/>
      <c r="L20" s="58"/>
      <c r="M20" s="52"/>
      <c r="N20" s="53"/>
      <c r="O20" s="16"/>
      <c r="P20" s="16"/>
      <c r="Q20" s="16"/>
      <c r="R20" s="16"/>
      <c r="S20" s="16"/>
      <c r="T20" s="16"/>
      <c r="U20" s="17">
        <f>SUM(U4:U16)</f>
        <v>0</v>
      </c>
    </row>
    <row r="21" spans="1:21" ht="17.399999999999999" x14ac:dyDescent="0.2">
      <c r="A21" s="10"/>
      <c r="B21" s="11"/>
      <c r="C21" s="11"/>
      <c r="D21" s="10"/>
      <c r="E21" s="10"/>
      <c r="F21" s="10"/>
      <c r="G21" s="10"/>
      <c r="H21" s="10"/>
      <c r="I21" s="10"/>
      <c r="J21" s="10"/>
      <c r="K21" s="10"/>
      <c r="L21" s="10"/>
      <c r="M21" s="10"/>
      <c r="N21" s="10"/>
      <c r="O21" s="7"/>
      <c r="P21" s="8"/>
      <c r="Q21" s="9"/>
      <c r="R21" s="12"/>
      <c r="S21" s="11"/>
      <c r="T21" s="13"/>
      <c r="U21" s="13"/>
    </row>
    <row r="22" spans="1:21" ht="17.399999999999999" x14ac:dyDescent="0.2">
      <c r="A22" s="10"/>
      <c r="B22" s="11"/>
      <c r="C22" s="11"/>
      <c r="D22" s="10"/>
      <c r="E22" s="10"/>
      <c r="F22" s="10"/>
      <c r="G22" s="10"/>
      <c r="H22" s="10"/>
      <c r="I22" s="10"/>
      <c r="J22" s="10"/>
      <c r="K22" s="10"/>
      <c r="L22" s="10"/>
      <c r="M22" s="10"/>
      <c r="N22" s="10"/>
      <c r="O22" s="7"/>
      <c r="P22" s="8"/>
      <c r="Q22" s="9"/>
      <c r="R22" s="12"/>
      <c r="S22" s="11"/>
      <c r="T22" s="13"/>
      <c r="U22" s="13"/>
    </row>
    <row r="23" spans="1:21" ht="17.399999999999999" x14ac:dyDescent="0.2">
      <c r="A23" s="10"/>
      <c r="B23" s="11"/>
      <c r="C23" s="11"/>
      <c r="D23" s="10"/>
      <c r="E23" s="10"/>
      <c r="F23" s="10"/>
      <c r="G23" s="10"/>
      <c r="H23" s="10"/>
      <c r="I23" s="10"/>
      <c r="J23" s="10"/>
      <c r="K23" s="10"/>
      <c r="L23" s="10"/>
      <c r="M23" s="10"/>
      <c r="N23" s="10"/>
      <c r="O23" s="7"/>
      <c r="P23" s="8"/>
      <c r="Q23" s="9"/>
      <c r="R23" s="12"/>
      <c r="S23" s="11"/>
      <c r="T23" s="13"/>
      <c r="U23" s="13"/>
    </row>
    <row r="24" spans="1:21" ht="17.399999999999999" x14ac:dyDescent="0.2">
      <c r="A24" s="10"/>
      <c r="B24" s="11"/>
      <c r="C24" s="11"/>
      <c r="D24" s="10"/>
      <c r="E24" s="10"/>
      <c r="F24" s="10"/>
      <c r="G24" s="10"/>
      <c r="H24" s="10"/>
      <c r="I24" s="10"/>
      <c r="J24" s="10"/>
      <c r="K24" s="10"/>
      <c r="L24" s="10"/>
      <c r="M24" s="10"/>
      <c r="N24" s="10"/>
      <c r="O24" s="7"/>
      <c r="P24" s="8"/>
      <c r="Q24" s="9"/>
      <c r="R24" s="12"/>
      <c r="S24" s="11"/>
      <c r="T24" s="13"/>
      <c r="U24" s="13"/>
    </row>
    <row r="25" spans="1:21" ht="17.399999999999999" x14ac:dyDescent="0.2">
      <c r="A25" s="10"/>
      <c r="B25" s="11"/>
      <c r="C25" s="11"/>
      <c r="D25" s="10"/>
      <c r="E25" s="10"/>
      <c r="F25" s="10"/>
      <c r="G25" s="10"/>
      <c r="H25" s="10"/>
      <c r="I25" s="10"/>
      <c r="J25" s="10"/>
      <c r="K25" s="10"/>
      <c r="L25" s="10"/>
      <c r="M25" s="10"/>
      <c r="N25" s="10"/>
      <c r="O25" s="7"/>
      <c r="P25" s="8"/>
      <c r="Q25" s="9"/>
      <c r="R25" s="12"/>
      <c r="S25" s="11"/>
      <c r="T25" s="13"/>
      <c r="U25" s="13"/>
    </row>
    <row r="26" spans="1:21" ht="17.399999999999999" x14ac:dyDescent="0.2">
      <c r="A26" s="10"/>
      <c r="B26" s="11"/>
      <c r="C26" s="11"/>
      <c r="D26" s="10"/>
      <c r="E26" s="10"/>
      <c r="F26" s="10"/>
      <c r="G26" s="10"/>
      <c r="H26" s="10"/>
      <c r="I26" s="10"/>
      <c r="J26" s="10"/>
      <c r="K26" s="10"/>
      <c r="L26" s="10"/>
      <c r="M26" s="10"/>
      <c r="N26" s="10"/>
      <c r="O26" s="7"/>
      <c r="P26" s="8"/>
      <c r="Q26" s="9"/>
      <c r="R26" s="12"/>
      <c r="S26" s="11"/>
      <c r="T26" s="13"/>
      <c r="U26" s="13"/>
    </row>
    <row r="27" spans="1:21" ht="17.399999999999999" x14ac:dyDescent="0.2">
      <c r="A27" s="10"/>
      <c r="B27" s="11"/>
      <c r="C27" s="11"/>
      <c r="D27" s="10"/>
      <c r="E27" s="10"/>
      <c r="F27" s="10"/>
      <c r="G27" s="10"/>
      <c r="H27" s="10"/>
      <c r="I27" s="10"/>
      <c r="J27" s="10"/>
      <c r="K27" s="10"/>
      <c r="L27" s="10"/>
      <c r="M27" s="10"/>
      <c r="N27" s="10"/>
      <c r="O27" s="7"/>
      <c r="P27" s="8"/>
      <c r="Q27" s="9"/>
      <c r="R27" s="12"/>
      <c r="S27" s="11"/>
      <c r="T27" s="13"/>
      <c r="U27" s="13"/>
    </row>
    <row r="28" spans="1:21" ht="17.399999999999999" x14ac:dyDescent="0.2">
      <c r="A28" s="10"/>
      <c r="B28" s="11"/>
      <c r="C28" s="11"/>
      <c r="D28" s="10"/>
      <c r="E28" s="10"/>
      <c r="F28" s="10"/>
      <c r="G28" s="10"/>
      <c r="H28" s="10"/>
      <c r="I28" s="10"/>
      <c r="J28" s="10"/>
      <c r="K28" s="10"/>
      <c r="L28" s="10"/>
      <c r="M28" s="10"/>
      <c r="N28" s="10"/>
      <c r="O28" s="7"/>
      <c r="P28" s="8"/>
      <c r="Q28" s="9"/>
      <c r="R28" s="12"/>
      <c r="S28" s="11"/>
      <c r="T28" s="13"/>
      <c r="U28" s="13"/>
    </row>
    <row r="29" spans="1:21" ht="17.399999999999999" x14ac:dyDescent="0.2">
      <c r="A29" s="10"/>
      <c r="B29" s="11"/>
      <c r="C29" s="11"/>
      <c r="D29" s="10"/>
      <c r="E29" s="10"/>
      <c r="F29" s="10"/>
      <c r="G29" s="10"/>
      <c r="H29" s="10"/>
      <c r="I29" s="10"/>
      <c r="J29" s="10"/>
      <c r="K29" s="10"/>
      <c r="L29" s="10"/>
      <c r="M29" s="10"/>
      <c r="N29" s="10"/>
      <c r="O29" s="7"/>
      <c r="P29" s="8"/>
      <c r="Q29" s="9"/>
      <c r="R29" s="12"/>
      <c r="S29" s="11"/>
      <c r="T29" s="13"/>
      <c r="U29" s="13"/>
    </row>
    <row r="30" spans="1:21" ht="17.399999999999999" x14ac:dyDescent="0.2">
      <c r="A30" s="10"/>
      <c r="B30" s="11"/>
      <c r="C30" s="11"/>
      <c r="D30" s="10"/>
      <c r="E30" s="10"/>
      <c r="F30" s="10"/>
      <c r="G30" s="10"/>
      <c r="H30" s="10"/>
      <c r="I30" s="10"/>
      <c r="J30" s="10"/>
      <c r="K30" s="10"/>
      <c r="L30" s="10"/>
      <c r="M30" s="10"/>
      <c r="N30" s="10"/>
      <c r="O30" s="7"/>
      <c r="P30" s="8"/>
      <c r="Q30" s="9"/>
      <c r="R30" s="12"/>
      <c r="S30" s="11"/>
      <c r="T30" s="13"/>
      <c r="U30" s="13"/>
    </row>
    <row r="31" spans="1:21" ht="17.399999999999999" x14ac:dyDescent="0.2">
      <c r="A31" s="10"/>
      <c r="B31" s="11"/>
      <c r="C31" s="11"/>
      <c r="D31" s="10"/>
      <c r="E31" s="10"/>
      <c r="F31" s="10"/>
      <c r="G31" s="10"/>
      <c r="H31" s="10"/>
      <c r="I31" s="10"/>
      <c r="J31" s="10"/>
      <c r="K31" s="10"/>
      <c r="L31" s="10"/>
      <c r="M31" s="10"/>
      <c r="N31" s="10"/>
      <c r="O31" s="7"/>
      <c r="P31" s="8"/>
      <c r="Q31" s="9"/>
      <c r="R31" s="12"/>
      <c r="S31" s="11"/>
      <c r="T31" s="13"/>
      <c r="U31" s="13"/>
    </row>
    <row r="32" spans="1:21" ht="17.399999999999999" x14ac:dyDescent="0.2">
      <c r="A32" s="10"/>
      <c r="B32" s="11"/>
      <c r="C32" s="11"/>
      <c r="D32" s="10"/>
      <c r="E32" s="10"/>
      <c r="F32" s="10"/>
      <c r="G32" s="10"/>
      <c r="H32" s="10"/>
      <c r="I32" s="10"/>
      <c r="J32" s="10"/>
      <c r="K32" s="10"/>
      <c r="L32" s="10"/>
      <c r="M32" s="10"/>
      <c r="N32" s="10"/>
      <c r="O32" s="7"/>
      <c r="P32" s="8"/>
      <c r="Q32" s="9"/>
      <c r="R32" s="12"/>
      <c r="S32" s="11"/>
      <c r="T32" s="13"/>
      <c r="U32" s="13"/>
    </row>
    <row r="33" spans="1:21" ht="17.399999999999999" x14ac:dyDescent="0.2">
      <c r="A33" s="10"/>
      <c r="B33" s="11"/>
      <c r="C33" s="11"/>
      <c r="D33" s="10"/>
      <c r="E33" s="10"/>
      <c r="F33" s="10"/>
      <c r="G33" s="10"/>
      <c r="H33" s="10"/>
      <c r="I33" s="10"/>
      <c r="J33" s="10"/>
      <c r="K33" s="10"/>
      <c r="L33" s="10"/>
      <c r="M33" s="10"/>
      <c r="N33" s="10"/>
      <c r="O33" s="7"/>
      <c r="P33" s="8"/>
      <c r="Q33" s="9"/>
      <c r="R33" s="12"/>
      <c r="S33" s="11"/>
      <c r="T33" s="13"/>
      <c r="U33" s="13"/>
    </row>
    <row r="34" spans="1:21" ht="17.399999999999999" x14ac:dyDescent="0.2">
      <c r="A34" s="10"/>
      <c r="B34" s="11"/>
      <c r="C34" s="11"/>
      <c r="D34" s="10"/>
      <c r="E34" s="10"/>
      <c r="F34" s="10"/>
      <c r="G34" s="10"/>
      <c r="H34" s="10"/>
      <c r="I34" s="10"/>
      <c r="J34" s="10"/>
      <c r="K34" s="10"/>
      <c r="L34" s="10"/>
      <c r="M34" s="10"/>
      <c r="N34" s="10"/>
      <c r="O34" s="7"/>
      <c r="P34" s="8"/>
      <c r="Q34" s="9"/>
      <c r="R34" s="12"/>
      <c r="S34" s="11"/>
      <c r="T34" s="13"/>
      <c r="U34" s="13"/>
    </row>
    <row r="35" spans="1:21" ht="17.399999999999999" x14ac:dyDescent="0.2">
      <c r="A35" s="10"/>
      <c r="B35" s="11"/>
      <c r="C35" s="11"/>
      <c r="D35" s="10"/>
      <c r="E35" s="10"/>
      <c r="F35" s="10"/>
      <c r="G35" s="10"/>
      <c r="H35" s="10"/>
      <c r="I35" s="10"/>
      <c r="J35" s="10"/>
      <c r="K35" s="10"/>
      <c r="L35" s="10"/>
      <c r="M35" s="10"/>
      <c r="N35" s="10"/>
      <c r="O35" s="7"/>
      <c r="P35" s="8"/>
      <c r="Q35" s="9"/>
      <c r="R35" s="12"/>
      <c r="S35" s="11"/>
      <c r="T35" s="13"/>
      <c r="U35" s="13"/>
    </row>
    <row r="36" spans="1:21" ht="17.399999999999999" x14ac:dyDescent="0.2">
      <c r="A36" s="10"/>
      <c r="B36" s="11"/>
      <c r="C36" s="11"/>
      <c r="D36" s="10"/>
      <c r="E36" s="10"/>
      <c r="F36" s="10"/>
      <c r="G36" s="10"/>
      <c r="H36" s="10"/>
      <c r="I36" s="10"/>
      <c r="J36" s="10"/>
      <c r="K36" s="10"/>
      <c r="L36" s="10"/>
      <c r="M36" s="10"/>
      <c r="N36" s="10"/>
      <c r="O36" s="7"/>
      <c r="P36" s="8"/>
      <c r="Q36" s="9"/>
      <c r="R36" s="12"/>
      <c r="S36" s="11"/>
      <c r="T36" s="13"/>
      <c r="U36" s="13"/>
    </row>
    <row r="37" spans="1:21" ht="17.399999999999999" x14ac:dyDescent="0.2">
      <c r="A37" s="10"/>
      <c r="B37" s="11"/>
      <c r="C37" s="11"/>
      <c r="D37" s="10"/>
      <c r="E37" s="10"/>
      <c r="F37" s="10"/>
      <c r="G37" s="10"/>
      <c r="H37" s="10"/>
      <c r="I37" s="10"/>
      <c r="J37" s="10"/>
      <c r="K37" s="10"/>
      <c r="L37" s="10"/>
      <c r="M37" s="10"/>
      <c r="N37" s="10"/>
      <c r="O37" s="7"/>
      <c r="P37" s="8"/>
      <c r="Q37" s="9"/>
      <c r="R37" s="12"/>
      <c r="S37" s="11"/>
      <c r="T37" s="13"/>
      <c r="U37" s="13"/>
    </row>
    <row r="38" spans="1:21" ht="17.399999999999999" x14ac:dyDescent="0.2">
      <c r="A38" s="10"/>
      <c r="B38" s="11"/>
      <c r="C38" s="11"/>
      <c r="D38" s="10"/>
      <c r="E38" s="10"/>
      <c r="F38" s="10"/>
      <c r="G38" s="10"/>
      <c r="H38" s="10"/>
      <c r="I38" s="10"/>
      <c r="J38" s="10"/>
      <c r="K38" s="10"/>
      <c r="L38" s="10"/>
      <c r="M38" s="10"/>
      <c r="N38" s="10"/>
      <c r="O38" s="7"/>
      <c r="P38" s="8"/>
      <c r="Q38" s="9"/>
      <c r="R38" s="12"/>
      <c r="S38" s="11"/>
      <c r="T38" s="13"/>
      <c r="U38" s="13"/>
    </row>
    <row r="39" spans="1:21" ht="17.399999999999999" x14ac:dyDescent="0.2">
      <c r="A39" s="10"/>
      <c r="B39" s="11"/>
      <c r="C39" s="11"/>
      <c r="D39" s="10"/>
      <c r="E39" s="10"/>
      <c r="F39" s="10"/>
      <c r="G39" s="10"/>
      <c r="H39" s="10"/>
      <c r="I39" s="10"/>
      <c r="J39" s="10"/>
      <c r="K39" s="10"/>
      <c r="L39" s="10"/>
      <c r="M39" s="10"/>
      <c r="N39" s="10"/>
      <c r="O39" s="7"/>
      <c r="P39" s="8"/>
      <c r="Q39" s="9"/>
      <c r="R39" s="12"/>
      <c r="S39" s="11"/>
      <c r="T39" s="13"/>
      <c r="U39" s="13"/>
    </row>
    <row r="40" spans="1:21" ht="17.399999999999999" x14ac:dyDescent="0.2">
      <c r="A40" s="10"/>
      <c r="B40" s="11"/>
      <c r="C40" s="11"/>
      <c r="D40" s="10"/>
      <c r="E40" s="10"/>
      <c r="F40" s="10"/>
      <c r="G40" s="10"/>
      <c r="H40" s="10"/>
      <c r="I40" s="10"/>
      <c r="J40" s="10"/>
      <c r="K40" s="10"/>
      <c r="L40" s="10"/>
      <c r="M40" s="10"/>
      <c r="N40" s="10"/>
      <c r="O40" s="7"/>
      <c r="P40" s="8"/>
      <c r="Q40" s="9"/>
      <c r="R40" s="12"/>
      <c r="S40" s="11"/>
      <c r="T40" s="13"/>
      <c r="U40" s="13"/>
    </row>
    <row r="41" spans="1:21" ht="17.399999999999999" x14ac:dyDescent="0.2">
      <c r="A41" s="10"/>
      <c r="B41" s="11"/>
      <c r="C41" s="11"/>
      <c r="D41" s="10"/>
      <c r="E41" s="10"/>
      <c r="F41" s="10"/>
      <c r="G41" s="10"/>
      <c r="H41" s="10"/>
      <c r="I41" s="10"/>
      <c r="J41" s="10"/>
      <c r="K41" s="10"/>
      <c r="L41" s="10"/>
      <c r="M41" s="10"/>
      <c r="N41" s="10"/>
      <c r="O41" s="7"/>
      <c r="P41" s="8"/>
      <c r="Q41" s="9"/>
      <c r="R41" s="12"/>
      <c r="S41" s="11"/>
      <c r="T41" s="13"/>
      <c r="U41" s="13"/>
    </row>
    <row r="42" spans="1:21" ht="17.399999999999999" x14ac:dyDescent="0.2">
      <c r="A42" s="10"/>
      <c r="B42" s="11"/>
      <c r="C42" s="11"/>
      <c r="D42" s="10"/>
      <c r="E42" s="10"/>
      <c r="F42" s="10"/>
      <c r="G42" s="10"/>
      <c r="H42" s="10"/>
      <c r="I42" s="10"/>
      <c r="J42" s="10"/>
      <c r="K42" s="10"/>
      <c r="L42" s="10"/>
      <c r="M42" s="10"/>
      <c r="N42" s="10"/>
      <c r="O42" s="7"/>
      <c r="P42" s="8"/>
      <c r="Q42" s="9"/>
      <c r="R42" s="12"/>
      <c r="S42" s="11"/>
      <c r="T42" s="13"/>
      <c r="U42" s="13"/>
    </row>
  </sheetData>
  <mergeCells count="21">
    <mergeCell ref="B7:B9"/>
    <mergeCell ref="D2:D3"/>
    <mergeCell ref="E2:G2"/>
    <mergeCell ref="H2:H3"/>
    <mergeCell ref="A7:A9"/>
    <mergeCell ref="A2:A3"/>
    <mergeCell ref="B2:B3"/>
    <mergeCell ref="C2:C3"/>
    <mergeCell ref="I2:L2"/>
    <mergeCell ref="M20:N20"/>
    <mergeCell ref="R2:R3"/>
    <mergeCell ref="K19:L19"/>
    <mergeCell ref="I20:J20"/>
    <mergeCell ref="K20:L20"/>
    <mergeCell ref="I19:J19"/>
    <mergeCell ref="S2:S3"/>
    <mergeCell ref="T2:T3"/>
    <mergeCell ref="U2:U3"/>
    <mergeCell ref="M19:N19"/>
    <mergeCell ref="M2:N2"/>
    <mergeCell ref="O2:Q2"/>
  </mergeCells>
  <pageMargins left="0.35433070866141736" right="0.31496062992125984" top="0.78740157480314965" bottom="0.78740157480314965"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2019-04-04T10:40:56Z</dcterms:created>
  <dcterms:modified xsi:type="dcterms:W3CDTF">2021-04-26T20:42:56Z</dcterms:modified>
</cp:coreProperties>
</file>