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vart\Desktop\"/>
    </mc:Choice>
  </mc:AlternateContent>
  <xr:revisionPtr revIDLastSave="0" documentId="8_{D9614F6B-6023-4980-BFF4-0CB946CE60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J17" i="1"/>
  <c r="J15" i="1"/>
  <c r="J16" i="1"/>
  <c r="J13" i="1"/>
  <c r="J4" i="1"/>
  <c r="J5" i="1"/>
  <c r="J6" i="1"/>
  <c r="J7" i="1"/>
  <c r="J14" i="1"/>
  <c r="J9" i="1"/>
  <c r="J3" i="1"/>
  <c r="J18" i="1" l="1"/>
  <c r="I20" i="1"/>
  <c r="J10" i="1"/>
  <c r="I21" i="1" l="1"/>
  <c r="I22" i="1"/>
</calcChain>
</file>

<file path=xl/sharedStrings.xml><?xml version="1.0" encoding="utf-8"?>
<sst xmlns="http://schemas.openxmlformats.org/spreadsheetml/2006/main" count="51" uniqueCount="36">
  <si>
    <t>Předmět</t>
  </si>
  <si>
    <t>Popis</t>
  </si>
  <si>
    <t>počet</t>
  </si>
  <si>
    <t>ks</t>
  </si>
  <si>
    <t>m</t>
  </si>
  <si>
    <t>LED světelný rampouch v barvě teplá bílá statická, výška světelné dekorace cca 0,7m, celkový počet diod cca 3200, celkový příkon maximálně 288 W, 220-240V</t>
  </si>
  <si>
    <t>LED světelný závěs v barvě teplá bílá statická, rozměr závěsu 1,5x2m, celkový počet LED diod cca 960, celkový příkon maximálně 120W, 220-240V</t>
  </si>
  <si>
    <t>Pol.</t>
  </si>
  <si>
    <t>set</t>
  </si>
  <si>
    <t xml:space="preserve">LED světelný řetěz v barvě teplá bílá s efektem romantic, rozteč diod maximálně 10cm, počet diod celkem cca 7200, celkový příkon 540W, IP 44, 220-240V </t>
  </si>
  <si>
    <t>Příprava sloupů veřejného osvětlení pro montáž komet, osazení komponenty z pol. 2</t>
  </si>
  <si>
    <t>b) montáž a demontáž výzdoby tújí</t>
  </si>
  <si>
    <t xml:space="preserve">a) montáž a demontáž výzdoby radnice </t>
  </si>
  <si>
    <t>Cena celkem za přípravné práce, montáž a demontáž bez DPH</t>
  </si>
  <si>
    <t>c) montáž a demontáž 12 ks repasovaných dekorů, komet na sloupy veřejného osvětlení</t>
  </si>
  <si>
    <t>d) montáž a demontáž dekorů na sloupy VO ve vybraných lokalitách MČ Praha 8</t>
  </si>
  <si>
    <t>spojovací elektro materiál</t>
  </si>
  <si>
    <t>PronájemLED dekorů na VO, kombinace barev teplá bílá a studená bílá, velikost 2,7m-3m včetně instalačního a připojovacího materiálu</t>
  </si>
  <si>
    <t>repase do LED kabelu barvy teplá bílá, průměr kabelu 13mm, počet LED 36/1m, 4,48W/1m, repase přívodu s konektorem o průchodu 6-10mm, 3 póly, IP 68</t>
  </si>
  <si>
    <r>
      <rPr>
        <b/>
        <sz val="8"/>
        <color theme="1"/>
        <rFont val="Calibri"/>
        <family val="2"/>
        <charset val="238"/>
        <scheme val="minor"/>
      </rPr>
      <t>Repase ozdob (komet) v majetku MČ Praha 8</t>
    </r>
    <r>
      <rPr>
        <sz val="8"/>
        <color theme="1"/>
        <rFont val="Calibri"/>
        <family val="2"/>
        <charset val="238"/>
        <scheme val="minor"/>
      </rPr>
      <t xml:space="preserve">
- LED světelná kometa</t>
    </r>
  </si>
  <si>
    <r>
      <rPr>
        <b/>
        <sz val="8"/>
        <color theme="1"/>
        <rFont val="Calibri"/>
        <family val="2"/>
        <charset val="238"/>
        <scheme val="minor"/>
      </rPr>
      <t xml:space="preserve"> Montáž konektorů a úchytů na 12 ks sloupů pro zavěšení komet</t>
    </r>
    <r>
      <rPr>
        <sz val="8"/>
        <color theme="1"/>
        <rFont val="Calibri"/>
        <family val="2"/>
        <charset val="238"/>
        <scheme val="minor"/>
      </rPr>
      <t xml:space="preserve"> </t>
    </r>
  </si>
  <si>
    <t>DPH 21%</t>
  </si>
  <si>
    <r>
      <rPr>
        <b/>
        <sz val="8"/>
        <color theme="1"/>
        <rFont val="Calibri"/>
        <family val="2"/>
        <charset val="238"/>
        <scheme val="minor"/>
      </rPr>
      <t>Prodej elektro komponentů a úchytů na 12 ks sloupů pro zavěšení komet</t>
    </r>
    <r>
      <rPr>
        <sz val="8"/>
        <color theme="1"/>
        <rFont val="Calibri"/>
        <family val="2"/>
        <charset val="238"/>
        <scheme val="minor"/>
      </rPr>
      <t xml:space="preserve"> 
- 2ks komet na jeden sloup VO</t>
    </r>
  </si>
  <si>
    <t xml:space="preserve">prodej zásuvky 6-10mm, 3 póly, IP 68, rozbočného členu 1/3, 3 pól, IP 68 - pro zapojení 2ks, popř. další vhodné příslušenství 
</t>
  </si>
  <si>
    <r>
      <t xml:space="preserve">Pronájem vánočních dekorací na průčelí Libeňského zámku (radnice) a na výzdobu rostlých tújí na 1 období
</t>
    </r>
    <r>
      <rPr>
        <i/>
        <sz val="8"/>
        <color theme="1"/>
        <rFont val="Calibri"/>
        <family val="2"/>
        <charset val="238"/>
        <scheme val="minor"/>
      </rPr>
      <t xml:space="preserve">
</t>
    </r>
  </si>
  <si>
    <t>Pronájem LED dekorů na sloupy VO ve vybraných lokalitách MČ Praha 8 na 1 období</t>
  </si>
  <si>
    <t xml:space="preserve">Montáž a demontáž světelných LED dekorů na 1 období  (200 ks)
</t>
  </si>
  <si>
    <t>Technická specifikace výzdoby s rozpočtem</t>
  </si>
  <si>
    <t>Celková nabídková cena bez DPH</t>
  </si>
  <si>
    <t>Celková nabídková cena včetně DPH</t>
  </si>
  <si>
    <t>Počet</t>
  </si>
  <si>
    <t>Jednotka</t>
  </si>
  <si>
    <t>Cena za jednotku bez DPH</t>
  </si>
  <si>
    <t>Nabídková cena celkem bez DPH</t>
  </si>
  <si>
    <t>Cena celkem za repase ozdob, prodej elektro komponentů a úchytů a pronájem vánočních dekorací bez DPH</t>
  </si>
  <si>
    <t>Součástí celkové nabídkové ceny je i údržba veškeré vánoční výzdoby.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</si>
</sst>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0" fontId="1" fillId="4" borderId="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64" fontId="1" fillId="4" borderId="3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164" fontId="1" fillId="4" borderId="16" xfId="0" applyNumberFormat="1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zoomScale="130" zoomScaleNormal="100" zoomScalePageLayoutView="130" workbookViewId="0">
      <selection sqref="A1:H1"/>
    </sheetView>
  </sheetViews>
  <sheetFormatPr defaultRowHeight="15" x14ac:dyDescent="0.25"/>
  <cols>
    <col min="1" max="1" width="3.85546875" customWidth="1"/>
    <col min="3" max="3" width="7.85546875" customWidth="1"/>
    <col min="4" max="4" width="3.7109375" customWidth="1"/>
    <col min="5" max="5" width="6.28515625" customWidth="1"/>
    <col min="8" max="8" width="12.85546875" customWidth="1"/>
    <col min="9" max="10" width="10.85546875" customWidth="1"/>
  </cols>
  <sheetData>
    <row r="1" spans="1:10" ht="12.6" customHeight="1" x14ac:dyDescent="0.25">
      <c r="A1" s="35" t="s">
        <v>27</v>
      </c>
      <c r="B1" s="35"/>
      <c r="C1" s="35"/>
      <c r="D1" s="35"/>
      <c r="E1" s="35"/>
      <c r="F1" s="35"/>
      <c r="G1" s="35"/>
      <c r="H1" s="35"/>
      <c r="I1" s="9"/>
    </row>
    <row r="2" spans="1:10" ht="36.75" customHeight="1" x14ac:dyDescent="0.25">
      <c r="A2" s="1" t="s">
        <v>7</v>
      </c>
      <c r="B2" s="25" t="s">
        <v>0</v>
      </c>
      <c r="C2" s="25"/>
      <c r="D2" s="10" t="s">
        <v>30</v>
      </c>
      <c r="E2" s="2" t="s">
        <v>31</v>
      </c>
      <c r="F2" s="25" t="s">
        <v>1</v>
      </c>
      <c r="G2" s="25"/>
      <c r="H2" s="25"/>
      <c r="I2" s="1" t="s">
        <v>32</v>
      </c>
      <c r="J2" s="1" t="s">
        <v>33</v>
      </c>
    </row>
    <row r="3" spans="1:10" ht="48.75" customHeight="1" x14ac:dyDescent="0.25">
      <c r="A3" s="5">
        <v>1</v>
      </c>
      <c r="B3" s="26" t="s">
        <v>19</v>
      </c>
      <c r="C3" s="27"/>
      <c r="D3" s="11">
        <v>25</v>
      </c>
      <c r="E3" s="6" t="s">
        <v>3</v>
      </c>
      <c r="F3" s="28" t="s">
        <v>18</v>
      </c>
      <c r="G3" s="28"/>
      <c r="H3" s="28"/>
      <c r="I3" s="14">
        <v>0</v>
      </c>
      <c r="J3" s="8">
        <f t="shared" ref="J3:J9" si="0">I3*D3</f>
        <v>0</v>
      </c>
    </row>
    <row r="4" spans="1:10" ht="60.75" customHeight="1" x14ac:dyDescent="0.25">
      <c r="A4" s="5">
        <v>2</v>
      </c>
      <c r="B4" s="26" t="s">
        <v>22</v>
      </c>
      <c r="C4" s="27"/>
      <c r="D4" s="11">
        <v>12</v>
      </c>
      <c r="E4" s="6" t="s">
        <v>8</v>
      </c>
      <c r="F4" s="29" t="s">
        <v>23</v>
      </c>
      <c r="G4" s="30"/>
      <c r="H4" s="31"/>
      <c r="I4" s="14">
        <v>0</v>
      </c>
      <c r="J4" s="8">
        <f t="shared" si="0"/>
        <v>0</v>
      </c>
    </row>
    <row r="5" spans="1:10" ht="47.25" customHeight="1" x14ac:dyDescent="0.25">
      <c r="A5" s="42">
        <v>3</v>
      </c>
      <c r="B5" s="36" t="s">
        <v>24</v>
      </c>
      <c r="C5" s="37"/>
      <c r="D5" s="12">
        <v>64</v>
      </c>
      <c r="E5" s="6" t="s">
        <v>4</v>
      </c>
      <c r="F5" s="28" t="s">
        <v>5</v>
      </c>
      <c r="G5" s="28"/>
      <c r="H5" s="28"/>
      <c r="I5" s="14">
        <v>0</v>
      </c>
      <c r="J5" s="8">
        <f t="shared" si="0"/>
        <v>0</v>
      </c>
    </row>
    <row r="6" spans="1:10" ht="48" customHeight="1" x14ac:dyDescent="0.25">
      <c r="A6" s="43"/>
      <c r="B6" s="38"/>
      <c r="C6" s="39"/>
      <c r="D6" s="12">
        <v>720</v>
      </c>
      <c r="E6" s="6" t="s">
        <v>4</v>
      </c>
      <c r="F6" s="28" t="s">
        <v>9</v>
      </c>
      <c r="G6" s="28"/>
      <c r="H6" s="28"/>
      <c r="I6" s="14">
        <v>0</v>
      </c>
      <c r="J6" s="8">
        <f t="shared" si="0"/>
        <v>0</v>
      </c>
    </row>
    <row r="7" spans="1:10" ht="42.75" customHeight="1" x14ac:dyDescent="0.25">
      <c r="A7" s="43"/>
      <c r="B7" s="38"/>
      <c r="C7" s="39"/>
      <c r="D7" s="12">
        <v>2</v>
      </c>
      <c r="E7" s="6" t="s">
        <v>3</v>
      </c>
      <c r="F7" s="28" t="s">
        <v>6</v>
      </c>
      <c r="G7" s="28"/>
      <c r="H7" s="28"/>
      <c r="I7" s="14">
        <v>0</v>
      </c>
      <c r="J7" s="8">
        <f t="shared" si="0"/>
        <v>0</v>
      </c>
    </row>
    <row r="8" spans="1:10" ht="15.75" customHeight="1" x14ac:dyDescent="0.25">
      <c r="A8" s="44"/>
      <c r="B8" s="40"/>
      <c r="C8" s="41"/>
      <c r="D8" s="7">
        <v>1</v>
      </c>
      <c r="E8" s="6" t="s">
        <v>8</v>
      </c>
      <c r="F8" s="32" t="s">
        <v>16</v>
      </c>
      <c r="G8" s="33"/>
      <c r="H8" s="33"/>
      <c r="I8" s="15">
        <v>0</v>
      </c>
      <c r="J8" s="8">
        <f t="shared" si="0"/>
        <v>0</v>
      </c>
    </row>
    <row r="9" spans="1:10" ht="48" customHeight="1" x14ac:dyDescent="0.25">
      <c r="A9" s="5">
        <v>4</v>
      </c>
      <c r="B9" s="45" t="s">
        <v>25</v>
      </c>
      <c r="C9" s="27"/>
      <c r="D9" s="13">
        <v>200</v>
      </c>
      <c r="E9" s="6" t="s">
        <v>3</v>
      </c>
      <c r="F9" s="29" t="s">
        <v>17</v>
      </c>
      <c r="G9" s="30"/>
      <c r="H9" s="31"/>
      <c r="I9" s="14">
        <v>0</v>
      </c>
      <c r="J9" s="8">
        <f t="shared" si="0"/>
        <v>0</v>
      </c>
    </row>
    <row r="10" spans="1:10" ht="16.5" customHeight="1" x14ac:dyDescent="0.25">
      <c r="A10" s="46" t="s">
        <v>34</v>
      </c>
      <c r="B10" s="47"/>
      <c r="C10" s="47"/>
      <c r="D10" s="47"/>
      <c r="E10" s="47"/>
      <c r="F10" s="47"/>
      <c r="G10" s="47"/>
      <c r="H10" s="47"/>
      <c r="I10" s="48"/>
      <c r="J10" s="3">
        <f>SUM(J3:J9)</f>
        <v>0</v>
      </c>
    </row>
    <row r="11" spans="1:10" ht="11.2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33" customHeight="1" x14ac:dyDescent="0.25">
      <c r="A12" s="1" t="s">
        <v>7</v>
      </c>
      <c r="B12" s="25" t="s">
        <v>0</v>
      </c>
      <c r="C12" s="25"/>
      <c r="D12" s="10" t="s">
        <v>2</v>
      </c>
      <c r="E12" s="10" t="s">
        <v>31</v>
      </c>
      <c r="F12" s="25" t="s">
        <v>1</v>
      </c>
      <c r="G12" s="25"/>
      <c r="H12" s="25"/>
      <c r="I12" s="1" t="s">
        <v>32</v>
      </c>
      <c r="J12" s="1" t="s">
        <v>33</v>
      </c>
    </row>
    <row r="13" spans="1:10" ht="40.5" customHeight="1" x14ac:dyDescent="0.25">
      <c r="A13" s="5">
        <v>5</v>
      </c>
      <c r="B13" s="49" t="s">
        <v>20</v>
      </c>
      <c r="C13" s="50"/>
      <c r="D13" s="11">
        <v>1</v>
      </c>
      <c r="E13" s="6" t="s">
        <v>8</v>
      </c>
      <c r="F13" s="28" t="s">
        <v>10</v>
      </c>
      <c r="G13" s="28"/>
      <c r="H13" s="28"/>
      <c r="I13" s="14">
        <v>0</v>
      </c>
      <c r="J13" s="8">
        <f>I13*D13</f>
        <v>0</v>
      </c>
    </row>
    <row r="14" spans="1:10" ht="19.5" customHeight="1" x14ac:dyDescent="0.25">
      <c r="A14" s="42">
        <v>6</v>
      </c>
      <c r="B14" s="55" t="s">
        <v>26</v>
      </c>
      <c r="C14" s="37"/>
      <c r="D14" s="11">
        <v>1</v>
      </c>
      <c r="E14" s="6" t="s">
        <v>8</v>
      </c>
      <c r="F14" s="32" t="s">
        <v>12</v>
      </c>
      <c r="G14" s="33"/>
      <c r="H14" s="34"/>
      <c r="I14" s="14">
        <v>0</v>
      </c>
      <c r="J14" s="8">
        <f>I14*D14</f>
        <v>0</v>
      </c>
    </row>
    <row r="15" spans="1:10" ht="18" customHeight="1" x14ac:dyDescent="0.25">
      <c r="A15" s="43"/>
      <c r="B15" s="56"/>
      <c r="C15" s="39"/>
      <c r="D15" s="11">
        <v>1</v>
      </c>
      <c r="E15" s="6" t="s">
        <v>8</v>
      </c>
      <c r="F15" s="32" t="s">
        <v>11</v>
      </c>
      <c r="G15" s="33"/>
      <c r="H15" s="34"/>
      <c r="I15" s="14">
        <v>0</v>
      </c>
      <c r="J15" s="8">
        <f>I15*D15</f>
        <v>0</v>
      </c>
    </row>
    <row r="16" spans="1:10" ht="28.5" customHeight="1" x14ac:dyDescent="0.25">
      <c r="A16" s="43"/>
      <c r="B16" s="56"/>
      <c r="C16" s="39"/>
      <c r="D16" s="11">
        <v>1</v>
      </c>
      <c r="E16" s="6" t="s">
        <v>8</v>
      </c>
      <c r="F16" s="32" t="s">
        <v>14</v>
      </c>
      <c r="G16" s="33"/>
      <c r="H16" s="34"/>
      <c r="I16" s="14">
        <v>0</v>
      </c>
      <c r="J16" s="8">
        <f>I16*D16</f>
        <v>0</v>
      </c>
    </row>
    <row r="17" spans="1:10" ht="24" customHeight="1" x14ac:dyDescent="0.25">
      <c r="A17" s="43"/>
      <c r="B17" s="56"/>
      <c r="C17" s="39"/>
      <c r="D17" s="11">
        <v>1</v>
      </c>
      <c r="E17" s="6" t="s">
        <v>8</v>
      </c>
      <c r="F17" s="32" t="s">
        <v>15</v>
      </c>
      <c r="G17" s="33"/>
      <c r="H17" s="34"/>
      <c r="I17" s="14">
        <v>0</v>
      </c>
      <c r="J17" s="8">
        <f>I17*D17</f>
        <v>0</v>
      </c>
    </row>
    <row r="18" spans="1:10" ht="18" customHeight="1" x14ac:dyDescent="0.25">
      <c r="A18" s="46" t="s">
        <v>13</v>
      </c>
      <c r="B18" s="47"/>
      <c r="C18" s="47"/>
      <c r="D18" s="47"/>
      <c r="E18" s="47"/>
      <c r="F18" s="47"/>
      <c r="G18" s="47"/>
      <c r="H18" s="47"/>
      <c r="I18" s="48"/>
      <c r="J18" s="3">
        <f>SUM(J13:J17)</f>
        <v>0</v>
      </c>
    </row>
    <row r="19" spans="1:10" ht="6.75" customHeight="1" thickBot="1" x14ac:dyDescent="0.3"/>
    <row r="20" spans="1:10" ht="18" customHeight="1" thickTop="1" x14ac:dyDescent="0.25">
      <c r="A20" s="51" t="s">
        <v>28</v>
      </c>
      <c r="B20" s="52"/>
      <c r="C20" s="52"/>
      <c r="D20" s="52"/>
      <c r="E20" s="52"/>
      <c r="F20" s="52"/>
      <c r="G20" s="52"/>
      <c r="H20" s="52"/>
      <c r="I20" s="53">
        <f>SUM(J3:J9,J13:J17)</f>
        <v>0</v>
      </c>
      <c r="J20" s="54"/>
    </row>
    <row r="21" spans="1:10" ht="16.5" customHeight="1" x14ac:dyDescent="0.25">
      <c r="A21" s="17" t="s">
        <v>21</v>
      </c>
      <c r="B21" s="18"/>
      <c r="C21" s="18"/>
      <c r="D21" s="18"/>
      <c r="E21" s="18"/>
      <c r="F21" s="18"/>
      <c r="G21" s="18"/>
      <c r="H21" s="18"/>
      <c r="I21" s="19">
        <f>I20*0.21</f>
        <v>0</v>
      </c>
      <c r="J21" s="20"/>
    </row>
    <row r="22" spans="1:10" ht="18" customHeight="1" x14ac:dyDescent="0.25">
      <c r="A22" s="21" t="s">
        <v>29</v>
      </c>
      <c r="B22" s="22"/>
      <c r="C22" s="22"/>
      <c r="D22" s="22"/>
      <c r="E22" s="22"/>
      <c r="F22" s="22"/>
      <c r="G22" s="22"/>
      <c r="H22" s="22"/>
      <c r="I22" s="23">
        <f>SUM(I20:J21)</f>
        <v>0</v>
      </c>
      <c r="J22" s="24"/>
    </row>
    <row r="24" spans="1:10" x14ac:dyDescent="0.25">
      <c r="A24" s="16" t="s">
        <v>35</v>
      </c>
      <c r="B24" s="16"/>
      <c r="C24" s="16"/>
      <c r="D24" s="16"/>
      <c r="E24" s="16"/>
      <c r="F24" s="16"/>
      <c r="G24" s="16"/>
      <c r="H24" s="16"/>
      <c r="I24" s="16"/>
      <c r="J24" s="16"/>
    </row>
  </sheetData>
  <protectedRanges>
    <protectedRange sqref="I3:I9 I13:I17" name="vkládání ceny za MJ"/>
  </protectedRanges>
  <mergeCells count="34">
    <mergeCell ref="A20:H20"/>
    <mergeCell ref="I20:J20"/>
    <mergeCell ref="B14:C17"/>
    <mergeCell ref="A14:A17"/>
    <mergeCell ref="F17:H17"/>
    <mergeCell ref="A18:I18"/>
    <mergeCell ref="F14:H14"/>
    <mergeCell ref="F16:H16"/>
    <mergeCell ref="F15:H15"/>
    <mergeCell ref="A1:H1"/>
    <mergeCell ref="B5:C8"/>
    <mergeCell ref="A5:A8"/>
    <mergeCell ref="F8:H8"/>
    <mergeCell ref="B9:C9"/>
    <mergeCell ref="F9:H9"/>
    <mergeCell ref="F6:H6"/>
    <mergeCell ref="A10:I10"/>
    <mergeCell ref="B13:C13"/>
    <mergeCell ref="F13:H13"/>
    <mergeCell ref="B12:C12"/>
    <mergeCell ref="F12:H12"/>
    <mergeCell ref="B2:C2"/>
    <mergeCell ref="F2:H2"/>
    <mergeCell ref="B3:C3"/>
    <mergeCell ref="F3:H3"/>
    <mergeCell ref="F7:H7"/>
    <mergeCell ref="B4:C4"/>
    <mergeCell ref="F4:H4"/>
    <mergeCell ref="F5:H5"/>
    <mergeCell ref="A24:J24"/>
    <mergeCell ref="A21:H21"/>
    <mergeCell ref="I21:J21"/>
    <mergeCell ref="A22:H22"/>
    <mergeCell ref="I22:J22"/>
  </mergeCells>
  <pageMargins left="0.78205128205128205" right="0.63301282051282048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MK-MONT Martina Zichová</dc:creator>
  <cp:lastModifiedBy>Markvartová Marie Ing. (P8)</cp:lastModifiedBy>
  <cp:lastPrinted>2020-10-21T13:02:32Z</cp:lastPrinted>
  <dcterms:created xsi:type="dcterms:W3CDTF">2020-09-16T05:54:22Z</dcterms:created>
  <dcterms:modified xsi:type="dcterms:W3CDTF">2020-10-22T06:02:22Z</dcterms:modified>
</cp:coreProperties>
</file>