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9040" windowHeight="17640" activeTab="0"/>
  </bookViews>
  <sheets>
    <sheet name="Specifikace" sheetId="1" r:id="rId1"/>
    <sheet name="Velikosti" sheetId="2" r:id="rId2"/>
    <sheet name="Upresneni obleku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<sst xmlns="http://schemas.openxmlformats.org/spreadsheetml/2006/main" count="82" uniqueCount="56">
  <si>
    <t xml:space="preserve">FIRE MAX 3 Rosenbauer zásahový oděv  </t>
  </si>
  <si>
    <t xml:space="preserve">Držák / HEROS titan / svítilna Peli 3315 </t>
  </si>
  <si>
    <t xml:space="preserve">Polepy na přilbu </t>
  </si>
  <si>
    <t xml:space="preserve">Kukla NOMEX Comfort </t>
  </si>
  <si>
    <t xml:space="preserve">PELI 2410 LED - svítilna Stealthlite bateriová </t>
  </si>
  <si>
    <t xml:space="preserve">KARLA - zásahové rukavice </t>
  </si>
  <si>
    <t xml:space="preserve">HAIX FIRE EAGLE - zásahová obuv </t>
  </si>
  <si>
    <t xml:space="preserve">SURVIVOR Li-lon - profi hasičská LED svítilna </t>
  </si>
  <si>
    <t>Dýchací přístroj DRÄGER PSS3000 maska FPS 7730, kompozitní lahev 45</t>
  </si>
  <si>
    <t xml:space="preserve">Vývod pro 2. plicní automatiku Dräger PSS 3000, 4000 </t>
  </si>
  <si>
    <t>Cena celkem bez DPH</t>
  </si>
  <si>
    <t>Počet ks</t>
  </si>
  <si>
    <t>Název položky</t>
  </si>
  <si>
    <t>Cena za ks bez DPH</t>
  </si>
  <si>
    <t xml:space="preserve">Přilba HEROS TITAN FIRE Rosenbauer signální žlutá - luminiscenční  </t>
  </si>
  <si>
    <t>CELKEM</t>
  </si>
  <si>
    <t>Specifikace vybavení pro Jednotku sboru dobrovolných hasičů</t>
  </si>
  <si>
    <t>Kabát</t>
  </si>
  <si>
    <t>Kalhoty</t>
  </si>
  <si>
    <t>Boty</t>
  </si>
  <si>
    <t>Rukavice</t>
  </si>
  <si>
    <t>Rukavice 2</t>
  </si>
  <si>
    <t>Poznámka - kabát</t>
  </si>
  <si>
    <t>Poznámka - kalhoty</t>
  </si>
  <si>
    <t>52-54-D</t>
  </si>
  <si>
    <t>56-58-D</t>
  </si>
  <si>
    <t>L</t>
  </si>
  <si>
    <t>52-54-C</t>
  </si>
  <si>
    <t>56-58-C</t>
  </si>
  <si>
    <t>195/116/extra</t>
  </si>
  <si>
    <t>116/87/extra</t>
  </si>
  <si>
    <t>XL</t>
  </si>
  <si>
    <t>výška/obvod hrudníku/typ</t>
  </si>
  <si>
    <t>pas/délka rozkrok</t>
  </si>
  <si>
    <t>48-50-D</t>
  </si>
  <si>
    <t>48-50-C</t>
  </si>
  <si>
    <t>155/92/extra</t>
  </si>
  <si>
    <t>74/63/extra</t>
  </si>
  <si>
    <t>M</t>
  </si>
  <si>
    <t>44-46-D</t>
  </si>
  <si>
    <t>XXL</t>
  </si>
  <si>
    <t>60-64-B</t>
  </si>
  <si>
    <t>125/66/extra</t>
  </si>
  <si>
    <t>52-54-B</t>
  </si>
  <si>
    <t>110/74/extra</t>
  </si>
  <si>
    <t>Položka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</si>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</sst>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0" borderId="11" xfId="20" applyNumberFormat="1" applyFont="1" applyBorder="1" applyAlignment="1" applyProtection="1">
      <alignment horizontal="right" vertical="center"/>
      <protection locked="0"/>
    </xf>
    <xf numFmtId="4" fontId="1" fillId="0" borderId="12" xfId="20" applyNumberFormat="1" applyFont="1" applyBorder="1" applyAlignment="1" applyProtection="1">
      <alignment horizontal="right" vertical="center"/>
      <protection locked="0"/>
    </xf>
    <xf numFmtId="4" fontId="1" fillId="0" borderId="13" xfId="20" applyNumberFormat="1" applyFont="1" applyBorder="1" applyAlignment="1" applyProtection="1">
      <alignment horizontal="right" vertical="center"/>
      <protection locked="0"/>
    </xf>
    <xf numFmtId="4" fontId="6" fillId="2" borderId="1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3" borderId="15" xfId="0" applyFont="1" applyFill="1" applyBorder="1" applyAlignment="1">
      <alignment horizontal="center"/>
    </xf>
    <xf numFmtId="0" fontId="0" fillId="4" borderId="16" xfId="0" applyFill="1" applyBorder="1"/>
    <xf numFmtId="0" fontId="0" fillId="4" borderId="16" xfId="0" applyFill="1" applyBorder="1" applyAlignment="1">
      <alignment horizontal="center"/>
    </xf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0" fontId="0" fillId="5" borderId="17" xfId="0" applyFill="1" applyBorder="1"/>
    <xf numFmtId="0" fontId="0" fillId="5" borderId="17" xfId="0" applyFill="1" applyBorder="1" applyAlignment="1">
      <alignment horizontal="center"/>
    </xf>
    <xf numFmtId="0" fontId="7" fillId="3" borderId="18" xfId="0" applyFont="1" applyFill="1" applyBorder="1"/>
    <xf numFmtId="0" fontId="0" fillId="6" borderId="18" xfId="0" applyFill="1" applyBorder="1"/>
    <xf numFmtId="0" fontId="0" fillId="6" borderId="16" xfId="0" applyFill="1" applyBorder="1"/>
    <xf numFmtId="0" fontId="0" fillId="6" borderId="19" xfId="0" applyFill="1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dxfs count="12">
    <dxf>
      <fill>
        <patternFill>
          <bgColor theme="0"/>
        </patternFill>
      </fill>
      <border>
        <left/>
        <right/>
        <top style="thin">
          <color theme="4" tint="0.39998000860214233"/>
        </top>
        <bottom style="thin">
          <color theme="4" tint="0.39998000860214233"/>
        </bottom>
      </border>
    </dxf>
    <dxf>
      <fill>
        <patternFill>
          <bgColor theme="0"/>
        </patternFill>
      </fill>
      <border>
        <left/>
        <right/>
        <top style="thin">
          <color theme="4" tint="0.39998000860214233"/>
        </top>
        <bottom style="thin">
          <color theme="4" tint="0.39998000860214233"/>
        </bottom>
      </border>
    </dxf>
    <dxf>
      <fill>
        <patternFill>
          <bgColor theme="0"/>
        </patternFill>
      </fill>
      <alignment horizontal="center" vertical="bottom" textRotation="0" wrapText="1" shrinkToFit="1" readingOrder="0"/>
      <border>
        <left/>
        <right/>
        <top style="thin">
          <color theme="4" tint="0.39998000860214233"/>
        </top>
        <bottom style="thin">
          <color theme="4" tint="0.39998000860214233"/>
        </bottom>
      </border>
    </dxf>
    <dxf>
      <fill>
        <patternFill>
          <bgColor theme="0"/>
        </patternFill>
      </fill>
      <alignment horizontal="center" vertical="bottom" textRotation="0" wrapText="1" shrinkToFit="1" readingOrder="0"/>
      <border>
        <left/>
        <right/>
        <top style="thin">
          <color theme="4" tint="0.39998000860214233"/>
        </top>
        <bottom style="thin">
          <color theme="4" tint="0.39998000860214233"/>
        </bottom>
      </border>
    </dxf>
    <dxf>
      <fill>
        <patternFill>
          <bgColor theme="0"/>
        </patternFill>
      </fill>
      <alignment horizontal="center" vertical="bottom" textRotation="0" wrapText="1" shrinkToFit="1" readingOrder="0"/>
      <border>
        <left/>
        <right/>
        <top style="thin">
          <color theme="4" tint="0.39998000860214233"/>
        </top>
        <bottom style="thin">
          <color theme="4" tint="0.39998000860214233"/>
        </bottom>
      </border>
    </dxf>
    <dxf>
      <fill>
        <patternFill>
          <bgColor theme="0"/>
        </patternFill>
      </fill>
      <border>
        <left/>
        <right/>
        <top style="thin">
          <color theme="4" tint="0.39998000860214233"/>
        </top>
        <bottom style="thin">
          <color theme="4" tint="0.39998000860214233"/>
        </bottom>
      </border>
    </dxf>
    <dxf>
      <fill>
        <patternFill>
          <bgColor theme="0"/>
        </patternFill>
      </fill>
      <border>
        <left/>
        <right/>
        <top style="thin">
          <color theme="4" tint="0.39998000860214233"/>
        </top>
        <bottom style="thin">
          <color theme="4" tint="0.39998000860214233"/>
        </bottom>
      </border>
    </dxf>
    <dxf>
      <border>
        <top style="thin">
          <color theme="4" tint="0.39998000860214233"/>
        </top>
      </border>
    </dxf>
    <dxf>
      <border>
        <bottom style="thin">
          <color theme="4" tint="0.39998000860214233"/>
        </bottom>
      </border>
    </dxf>
    <dxf>
      <border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</border>
    </dxf>
    <dxf>
      <fill>
        <patternFill>
          <bgColor theme="0"/>
        </patternFill>
      </fill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3:H18" totalsRowShown="0" headerRowDxfId="11" dataDxfId="10" tableBorderDxfId="9" headerRowBorderDxfId="8" totalsRowBorderDxfId="7">
  <autoFilter ref="B3:H18"/>
  <tableColumns count="7">
    <tableColumn id="1" name="Kabát" dataDxfId="6"/>
    <tableColumn id="2" name="Kalhoty" dataDxfId="5"/>
    <tableColumn id="3" name="Boty" dataDxfId="4"/>
    <tableColumn id="4" name="Rukavice" dataDxfId="3"/>
    <tableColumn id="5" name="Rukavice 2" dataDxfId="2"/>
    <tableColumn id="6" name="Poznámka - kabát" dataDxfId="1"/>
    <tableColumn id="7" name="Poznámka - kalho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 topLeftCell="A1">
      <selection activeCell="B33" sqref="B33"/>
    </sheetView>
  </sheetViews>
  <sheetFormatPr defaultColWidth="8.8515625" defaultRowHeight="15"/>
  <cols>
    <col min="1" max="1" width="4.421875" style="1" customWidth="1"/>
    <col min="2" max="2" width="64.140625" style="1" customWidth="1"/>
    <col min="3" max="3" width="9.28125" style="8" customWidth="1"/>
    <col min="4" max="4" width="20.28125" style="1" customWidth="1"/>
    <col min="5" max="5" width="26.7109375" style="1" customWidth="1"/>
    <col min="6" max="16384" width="8.8515625" style="1" customWidth="1"/>
  </cols>
  <sheetData>
    <row r="1" spans="1:5" ht="15">
      <c r="A1" s="2"/>
      <c r="B1" s="3" t="s">
        <v>16</v>
      </c>
      <c r="C1" s="5"/>
      <c r="D1" s="3"/>
      <c r="E1" s="3"/>
    </row>
    <row r="2" spans="1:5" ht="16.5" customHeight="1" thickBot="1">
      <c r="A2" s="2"/>
      <c r="B2" s="4"/>
      <c r="C2" s="6"/>
      <c r="D2" s="4"/>
      <c r="E2" s="4"/>
    </row>
    <row r="3" spans="1:5" ht="16.5" customHeight="1" thickBot="1">
      <c r="A3" s="2"/>
      <c r="B3" s="15" t="s">
        <v>12</v>
      </c>
      <c r="C3" s="14" t="s">
        <v>11</v>
      </c>
      <c r="D3" s="16" t="s">
        <v>13</v>
      </c>
      <c r="E3" s="14" t="s">
        <v>10</v>
      </c>
    </row>
    <row r="4" spans="1:5" ht="16.5" customHeight="1">
      <c r="A4" s="2"/>
      <c r="B4" s="9" t="s">
        <v>0</v>
      </c>
      <c r="C4" s="18">
        <v>15</v>
      </c>
      <c r="D4" s="25">
        <v>0</v>
      </c>
      <c r="E4" s="22">
        <f>PRODUCT(C4,D4)</f>
        <v>0</v>
      </c>
    </row>
    <row r="5" spans="1:5" ht="16.5" customHeight="1">
      <c r="A5" s="2"/>
      <c r="B5" s="10" t="s">
        <v>14</v>
      </c>
      <c r="C5" s="19">
        <v>15</v>
      </c>
      <c r="D5" s="26">
        <v>0</v>
      </c>
      <c r="E5" s="23">
        <f aca="true" t="shared" si="0" ref="E5:E14">PRODUCT(C5,D5)</f>
        <v>0</v>
      </c>
    </row>
    <row r="6" spans="1:5" ht="16.5" customHeight="1">
      <c r="A6" s="2"/>
      <c r="B6" s="11" t="s">
        <v>1</v>
      </c>
      <c r="C6" s="19">
        <v>15</v>
      </c>
      <c r="D6" s="26">
        <v>0</v>
      </c>
      <c r="E6" s="23">
        <f t="shared" si="0"/>
        <v>0</v>
      </c>
    </row>
    <row r="7" spans="1:5" ht="16.5" customHeight="1">
      <c r="A7" s="2"/>
      <c r="B7" s="12" t="s">
        <v>2</v>
      </c>
      <c r="C7" s="19">
        <v>15</v>
      </c>
      <c r="D7" s="26">
        <v>0</v>
      </c>
      <c r="E7" s="23">
        <f>PRODUCT(C7,D7)</f>
        <v>0</v>
      </c>
    </row>
    <row r="8" spans="1:5" ht="16.5" customHeight="1">
      <c r="A8" s="2"/>
      <c r="B8" s="12" t="s">
        <v>3</v>
      </c>
      <c r="C8" s="19">
        <v>15</v>
      </c>
      <c r="D8" s="26">
        <v>0</v>
      </c>
      <c r="E8" s="23">
        <f t="shared" si="0"/>
        <v>0</v>
      </c>
    </row>
    <row r="9" spans="1:5" ht="16.5" customHeight="1">
      <c r="A9" s="2"/>
      <c r="B9" s="12" t="s">
        <v>4</v>
      </c>
      <c r="C9" s="20">
        <v>15</v>
      </c>
      <c r="D9" s="26">
        <v>0</v>
      </c>
      <c r="E9" s="23">
        <f t="shared" si="0"/>
        <v>0</v>
      </c>
    </row>
    <row r="10" spans="1:5" ht="16.5" customHeight="1">
      <c r="A10" s="2"/>
      <c r="B10" s="12" t="s">
        <v>5</v>
      </c>
      <c r="C10" s="20">
        <v>15</v>
      </c>
      <c r="D10" s="26">
        <v>0</v>
      </c>
      <c r="E10" s="23">
        <f>PRODUCT(C10,D10)</f>
        <v>0</v>
      </c>
    </row>
    <row r="11" spans="1:5" ht="16.5" customHeight="1">
      <c r="A11" s="2"/>
      <c r="B11" s="12" t="s">
        <v>6</v>
      </c>
      <c r="C11" s="19">
        <v>15</v>
      </c>
      <c r="D11" s="26">
        <v>0</v>
      </c>
      <c r="E11" s="23">
        <f>PRODUCT(C11,D11)</f>
        <v>0</v>
      </c>
    </row>
    <row r="12" spans="1:5" ht="16.5" customHeight="1">
      <c r="A12" s="2"/>
      <c r="B12" s="12" t="s">
        <v>7</v>
      </c>
      <c r="C12" s="20">
        <v>15</v>
      </c>
      <c r="D12" s="26">
        <v>0</v>
      </c>
      <c r="E12" s="23">
        <f t="shared" si="0"/>
        <v>0</v>
      </c>
    </row>
    <row r="13" spans="1:5" ht="16.5" customHeight="1">
      <c r="A13" s="2"/>
      <c r="B13" s="10" t="s">
        <v>8</v>
      </c>
      <c r="C13" s="19">
        <v>4</v>
      </c>
      <c r="D13" s="26">
        <v>0</v>
      </c>
      <c r="E13" s="23">
        <f t="shared" si="0"/>
        <v>0</v>
      </c>
    </row>
    <row r="14" spans="1:5" ht="16.5" customHeight="1" thickBot="1">
      <c r="A14" s="2"/>
      <c r="B14" s="13" t="s">
        <v>9</v>
      </c>
      <c r="C14" s="21">
        <v>4</v>
      </c>
      <c r="D14" s="27">
        <v>0</v>
      </c>
      <c r="E14" s="24">
        <f t="shared" si="0"/>
        <v>0</v>
      </c>
    </row>
    <row r="15" spans="1:5" ht="19.5" customHeight="1" thickBot="1">
      <c r="A15" s="2"/>
      <c r="B15" s="28" t="s">
        <v>15</v>
      </c>
      <c r="C15" s="29"/>
      <c r="D15" s="30"/>
      <c r="E15" s="17">
        <f>SUM(E4:E14)</f>
        <v>0</v>
      </c>
    </row>
    <row r="16" spans="1:5" ht="15">
      <c r="A16" s="2"/>
      <c r="B16" s="2"/>
      <c r="C16" s="7"/>
      <c r="D16" s="2"/>
      <c r="E16" s="2"/>
    </row>
  </sheetData>
  <mergeCells count="1">
    <mergeCell ref="B15:D15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E4:E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D38E-CE7F-4974-8473-227CE79DE8E7}">
  <dimension ref="A3:H18"/>
  <sheetViews>
    <sheetView workbookViewId="0" topLeftCell="A1">
      <selection activeCell="D23" sqref="D23"/>
    </sheetView>
  </sheetViews>
  <sheetFormatPr defaultColWidth="9.140625" defaultRowHeight="15"/>
  <cols>
    <col min="1" max="1" width="7.00390625" style="45" customWidth="1"/>
    <col min="2" max="2" width="15.57421875" style="0" customWidth="1"/>
    <col min="3" max="3" width="13.7109375" style="0" customWidth="1"/>
    <col min="4" max="4" width="10.140625" style="0" customWidth="1"/>
    <col min="5" max="5" width="14.140625" style="0" customWidth="1"/>
    <col min="6" max="6" width="15.421875" style="0" customWidth="1"/>
    <col min="7" max="7" width="26.8515625" style="0" customWidth="1"/>
    <col min="8" max="8" width="22.8515625" style="0" customWidth="1"/>
  </cols>
  <sheetData>
    <row r="3" spans="2:8" ht="15">
      <c r="B3" s="31" t="s">
        <v>17</v>
      </c>
      <c r="C3" s="31" t="s">
        <v>18</v>
      </c>
      <c r="D3" s="31" t="s">
        <v>19</v>
      </c>
      <c r="E3" s="31" t="s">
        <v>20</v>
      </c>
      <c r="F3" s="31" t="s">
        <v>21</v>
      </c>
      <c r="G3" s="31" t="s">
        <v>22</v>
      </c>
      <c r="H3" s="31" t="s">
        <v>23</v>
      </c>
    </row>
    <row r="4" spans="1:8" ht="15">
      <c r="A4" s="46">
        <v>1</v>
      </c>
      <c r="B4" s="32" t="s">
        <v>24</v>
      </c>
      <c r="C4" s="32" t="s">
        <v>25</v>
      </c>
      <c r="D4" s="33">
        <v>46</v>
      </c>
      <c r="E4" s="33" t="s">
        <v>26</v>
      </c>
      <c r="F4" s="33">
        <v>9</v>
      </c>
      <c r="G4" s="32"/>
      <c r="H4" s="32"/>
    </row>
    <row r="5" spans="1:8" ht="15">
      <c r="A5" s="47">
        <v>2</v>
      </c>
      <c r="B5" s="34" t="s">
        <v>25</v>
      </c>
      <c r="C5" s="34" t="s">
        <v>25</v>
      </c>
      <c r="D5" s="35">
        <v>45</v>
      </c>
      <c r="E5" s="35" t="s">
        <v>26</v>
      </c>
      <c r="F5" s="35">
        <v>10</v>
      </c>
      <c r="G5" s="34"/>
      <c r="H5" s="34"/>
    </row>
    <row r="6" spans="1:8" ht="15">
      <c r="A6" s="47">
        <v>3</v>
      </c>
      <c r="B6" s="32" t="s">
        <v>27</v>
      </c>
      <c r="C6" s="32" t="s">
        <v>28</v>
      </c>
      <c r="D6" s="33">
        <v>42</v>
      </c>
      <c r="E6" s="33" t="s">
        <v>26</v>
      </c>
      <c r="F6" s="33">
        <v>9</v>
      </c>
      <c r="G6" s="32"/>
      <c r="H6" s="32"/>
    </row>
    <row r="7" spans="1:8" ht="15">
      <c r="A7" s="47">
        <v>4</v>
      </c>
      <c r="B7" s="32" t="s">
        <v>29</v>
      </c>
      <c r="C7" s="32" t="s">
        <v>30</v>
      </c>
      <c r="D7" s="33">
        <v>47</v>
      </c>
      <c r="E7" s="33" t="s">
        <v>31</v>
      </c>
      <c r="F7" s="33">
        <v>10</v>
      </c>
      <c r="G7" s="33" t="s">
        <v>32</v>
      </c>
      <c r="H7" s="33" t="s">
        <v>33</v>
      </c>
    </row>
    <row r="8" spans="1:8" ht="15">
      <c r="A8" s="47">
        <v>5</v>
      </c>
      <c r="B8" s="34" t="s">
        <v>34</v>
      </c>
      <c r="C8" s="34" t="s">
        <v>35</v>
      </c>
      <c r="D8" s="35">
        <v>44</v>
      </c>
      <c r="E8" s="35" t="s">
        <v>26</v>
      </c>
      <c r="F8" s="35">
        <v>9</v>
      </c>
      <c r="G8" s="34"/>
      <c r="H8" s="34"/>
    </row>
    <row r="9" spans="1:8" ht="15">
      <c r="A9" s="47">
        <v>6</v>
      </c>
      <c r="B9" s="32" t="s">
        <v>36</v>
      </c>
      <c r="C9" s="32" t="s">
        <v>37</v>
      </c>
      <c r="D9" s="33">
        <v>37</v>
      </c>
      <c r="E9" s="33" t="s">
        <v>38</v>
      </c>
      <c r="F9" s="33">
        <v>8</v>
      </c>
      <c r="G9" s="32"/>
      <c r="H9" s="32"/>
    </row>
    <row r="10" spans="1:8" ht="15">
      <c r="A10" s="47">
        <v>7</v>
      </c>
      <c r="B10" s="34" t="s">
        <v>28</v>
      </c>
      <c r="C10" s="34" t="s">
        <v>28</v>
      </c>
      <c r="D10" s="35">
        <v>42</v>
      </c>
      <c r="E10" s="35" t="s">
        <v>26</v>
      </c>
      <c r="F10" s="35">
        <v>9</v>
      </c>
      <c r="G10" s="34"/>
      <c r="H10" s="34"/>
    </row>
    <row r="11" spans="1:8" ht="15">
      <c r="A11" s="47">
        <v>8</v>
      </c>
      <c r="B11" s="32" t="s">
        <v>24</v>
      </c>
      <c r="C11" s="32" t="s">
        <v>25</v>
      </c>
      <c r="D11" s="33">
        <v>46</v>
      </c>
      <c r="E11" s="33" t="s">
        <v>31</v>
      </c>
      <c r="F11" s="33">
        <v>10</v>
      </c>
      <c r="G11" s="32"/>
      <c r="H11" s="32"/>
    </row>
    <row r="12" spans="1:8" ht="15">
      <c r="A12" s="47">
        <v>9</v>
      </c>
      <c r="B12" s="34" t="s">
        <v>35</v>
      </c>
      <c r="C12" s="34" t="s">
        <v>27</v>
      </c>
      <c r="D12" s="35">
        <v>41</v>
      </c>
      <c r="E12" s="35" t="s">
        <v>38</v>
      </c>
      <c r="F12" s="35">
        <v>8</v>
      </c>
      <c r="G12" s="34"/>
      <c r="H12" s="34"/>
    </row>
    <row r="13" spans="1:8" ht="15">
      <c r="A13" s="47">
        <v>10</v>
      </c>
      <c r="B13" s="32" t="s">
        <v>39</v>
      </c>
      <c r="C13" s="32" t="s">
        <v>24</v>
      </c>
      <c r="D13" s="33">
        <v>46</v>
      </c>
      <c r="E13" s="33" t="s">
        <v>26</v>
      </c>
      <c r="F13" s="33">
        <v>9</v>
      </c>
      <c r="G13" s="32"/>
      <c r="H13" s="32"/>
    </row>
    <row r="14" spans="1:8" ht="15">
      <c r="A14" s="47">
        <v>11</v>
      </c>
      <c r="B14" s="34" t="s">
        <v>27</v>
      </c>
      <c r="C14" s="34" t="s">
        <v>28</v>
      </c>
      <c r="D14" s="35">
        <v>45</v>
      </c>
      <c r="E14" s="35" t="s">
        <v>40</v>
      </c>
      <c r="F14" s="35">
        <v>11</v>
      </c>
      <c r="G14" s="34"/>
      <c r="H14" s="34"/>
    </row>
    <row r="15" spans="1:8" ht="15">
      <c r="A15" s="47">
        <v>12</v>
      </c>
      <c r="B15" s="32" t="s">
        <v>25</v>
      </c>
      <c r="C15" s="32" t="s">
        <v>25</v>
      </c>
      <c r="D15" s="33">
        <v>47</v>
      </c>
      <c r="E15" s="33" t="s">
        <v>40</v>
      </c>
      <c r="F15" s="33">
        <v>11</v>
      </c>
      <c r="G15" s="32"/>
      <c r="H15" s="32"/>
    </row>
    <row r="16" spans="1:8" ht="15">
      <c r="A16" s="47">
        <v>13</v>
      </c>
      <c r="B16" s="34" t="s">
        <v>24</v>
      </c>
      <c r="C16" s="34" t="s">
        <v>25</v>
      </c>
      <c r="D16" s="35">
        <v>42</v>
      </c>
      <c r="E16" s="35" t="s">
        <v>31</v>
      </c>
      <c r="F16" s="35">
        <v>10</v>
      </c>
      <c r="G16" s="34"/>
      <c r="H16" s="34"/>
    </row>
    <row r="17" spans="1:8" ht="15">
      <c r="A17" s="47">
        <v>14</v>
      </c>
      <c r="B17" s="32" t="s">
        <v>41</v>
      </c>
      <c r="C17" s="32" t="s">
        <v>42</v>
      </c>
      <c r="D17" s="33">
        <v>42</v>
      </c>
      <c r="E17" s="33" t="s">
        <v>31</v>
      </c>
      <c r="F17" s="33">
        <v>10</v>
      </c>
      <c r="G17" s="32"/>
      <c r="H17" s="32"/>
    </row>
    <row r="18" spans="1:8" ht="15">
      <c r="A18" s="48">
        <v>15</v>
      </c>
      <c r="B18" s="36" t="s">
        <v>43</v>
      </c>
      <c r="C18" s="36" t="s">
        <v>44</v>
      </c>
      <c r="D18" s="37">
        <v>42</v>
      </c>
      <c r="E18" s="37" t="s">
        <v>26</v>
      </c>
      <c r="F18" s="37">
        <v>9</v>
      </c>
      <c r="G18" s="36"/>
      <c r="H18" s="36"/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A8028-E917-4DAE-BF44-332309749433}">
  <dimension ref="B2:Q12"/>
  <sheetViews>
    <sheetView workbookViewId="0" topLeftCell="A1">
      <selection activeCell="D20" sqref="D20"/>
    </sheetView>
  </sheetViews>
  <sheetFormatPr defaultColWidth="9.140625" defaultRowHeight="15"/>
  <sheetData>
    <row r="2" spans="2:17" ht="15">
      <c r="B2" s="38" t="s">
        <v>45</v>
      </c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8">
        <v>12</v>
      </c>
      <c r="O2" s="38">
        <v>13</v>
      </c>
      <c r="P2" s="38">
        <v>14</v>
      </c>
      <c r="Q2" s="38">
        <v>15</v>
      </c>
    </row>
    <row r="3" spans="2:17" ht="15">
      <c r="B3" s="39" t="s">
        <v>46</v>
      </c>
      <c r="C3" s="40">
        <v>176</v>
      </c>
      <c r="D3" s="40">
        <v>174</v>
      </c>
      <c r="E3" s="40">
        <v>195</v>
      </c>
      <c r="F3" s="40">
        <v>180</v>
      </c>
      <c r="G3" s="40">
        <v>155</v>
      </c>
      <c r="H3" s="40">
        <v>173</v>
      </c>
      <c r="I3" s="40">
        <v>173</v>
      </c>
      <c r="J3" s="40">
        <v>181</v>
      </c>
      <c r="K3" s="40">
        <v>178</v>
      </c>
      <c r="L3" s="40">
        <v>185</v>
      </c>
      <c r="M3" s="40">
        <v>189</v>
      </c>
      <c r="N3" s="40">
        <v>171</v>
      </c>
      <c r="O3" s="40">
        <v>168</v>
      </c>
      <c r="P3" s="40">
        <v>177</v>
      </c>
      <c r="Q3" s="41">
        <v>181</v>
      </c>
    </row>
    <row r="4" spans="2:17" ht="15">
      <c r="B4" s="42" t="s">
        <v>47</v>
      </c>
      <c r="C4" s="43">
        <v>81</v>
      </c>
      <c r="D4" s="43">
        <v>103</v>
      </c>
      <c r="E4" s="43">
        <v>107</v>
      </c>
      <c r="F4" s="43">
        <v>85</v>
      </c>
      <c r="G4" s="43">
        <v>80</v>
      </c>
      <c r="H4" s="43">
        <v>107</v>
      </c>
      <c r="I4" s="43">
        <v>95</v>
      </c>
      <c r="J4" s="43">
        <v>107</v>
      </c>
      <c r="K4" s="43">
        <v>92</v>
      </c>
      <c r="L4" s="43">
        <v>92</v>
      </c>
      <c r="M4" s="43">
        <v>103</v>
      </c>
      <c r="N4" s="43">
        <v>112</v>
      </c>
      <c r="O4" s="43">
        <v>110</v>
      </c>
      <c r="P4" s="43">
        <v>92</v>
      </c>
      <c r="Q4" s="44">
        <v>107</v>
      </c>
    </row>
    <row r="5" spans="2:17" ht="15">
      <c r="B5" s="39" t="s">
        <v>48</v>
      </c>
      <c r="C5" s="40">
        <v>83</v>
      </c>
      <c r="D5" s="40">
        <v>77</v>
      </c>
      <c r="E5" s="40">
        <v>90</v>
      </c>
      <c r="F5" s="40">
        <v>88</v>
      </c>
      <c r="G5" s="40">
        <v>69</v>
      </c>
      <c r="H5" s="40">
        <v>72</v>
      </c>
      <c r="I5" s="40">
        <v>79</v>
      </c>
      <c r="J5" s="40">
        <v>85</v>
      </c>
      <c r="K5" s="40">
        <v>73</v>
      </c>
      <c r="L5" s="40">
        <v>80</v>
      </c>
      <c r="M5" s="40">
        <v>83</v>
      </c>
      <c r="N5" s="40">
        <v>75</v>
      </c>
      <c r="O5" s="40">
        <v>80</v>
      </c>
      <c r="P5" s="40">
        <v>85</v>
      </c>
      <c r="Q5" s="41">
        <v>85</v>
      </c>
    </row>
    <row r="6" spans="2:17" ht="15">
      <c r="B6" s="42" t="s">
        <v>49</v>
      </c>
      <c r="C6" s="43">
        <v>85</v>
      </c>
      <c r="D6" s="43">
        <v>103</v>
      </c>
      <c r="E6" s="43">
        <v>116</v>
      </c>
      <c r="F6" s="43">
        <v>96</v>
      </c>
      <c r="G6" s="43">
        <v>90</v>
      </c>
      <c r="H6" s="43">
        <v>106</v>
      </c>
      <c r="I6" s="43">
        <v>98</v>
      </c>
      <c r="J6" s="43">
        <v>110</v>
      </c>
      <c r="K6" s="43">
        <v>102</v>
      </c>
      <c r="L6" s="43">
        <v>90</v>
      </c>
      <c r="M6" s="43">
        <v>107</v>
      </c>
      <c r="N6" s="43">
        <v>110</v>
      </c>
      <c r="O6" s="43">
        <v>110</v>
      </c>
      <c r="P6" s="43">
        <v>100</v>
      </c>
      <c r="Q6" s="44">
        <v>110</v>
      </c>
    </row>
    <row r="7" spans="2:17" ht="15">
      <c r="B7" s="39" t="s">
        <v>50</v>
      </c>
      <c r="C7" s="40">
        <v>76</v>
      </c>
      <c r="D7" s="40">
        <v>101</v>
      </c>
      <c r="E7" s="40">
        <v>116</v>
      </c>
      <c r="F7" s="40">
        <v>81</v>
      </c>
      <c r="G7" s="40">
        <v>76</v>
      </c>
      <c r="H7" s="40">
        <v>105</v>
      </c>
      <c r="I7" s="40">
        <v>79</v>
      </c>
      <c r="J7" s="40">
        <v>102</v>
      </c>
      <c r="K7" s="40">
        <v>92</v>
      </c>
      <c r="L7" s="40">
        <v>91</v>
      </c>
      <c r="M7" s="40">
        <v>102</v>
      </c>
      <c r="N7" s="40">
        <v>121</v>
      </c>
      <c r="O7" s="40">
        <v>102</v>
      </c>
      <c r="P7" s="40">
        <v>91</v>
      </c>
      <c r="Q7" s="41">
        <v>102</v>
      </c>
    </row>
    <row r="8" spans="2:17" ht="15">
      <c r="B8" s="42" t="s">
        <v>51</v>
      </c>
      <c r="C8" s="43">
        <v>94</v>
      </c>
      <c r="D8" s="43">
        <v>99</v>
      </c>
      <c r="E8" s="43">
        <v>112</v>
      </c>
      <c r="F8" s="43">
        <v>100</v>
      </c>
      <c r="G8" s="43">
        <v>103</v>
      </c>
      <c r="H8" s="43">
        <v>116</v>
      </c>
      <c r="I8" s="43">
        <v>110</v>
      </c>
      <c r="J8" s="43">
        <v>107</v>
      </c>
      <c r="K8" s="43">
        <v>92</v>
      </c>
      <c r="L8" s="43">
        <v>99</v>
      </c>
      <c r="M8" s="43">
        <v>109</v>
      </c>
      <c r="N8" s="43">
        <v>123</v>
      </c>
      <c r="O8" s="43">
        <v>127</v>
      </c>
      <c r="P8" s="43">
        <v>102</v>
      </c>
      <c r="Q8" s="44">
        <v>107</v>
      </c>
    </row>
    <row r="9" spans="2:17" ht="15">
      <c r="B9" s="39" t="s">
        <v>52</v>
      </c>
      <c r="C9" s="40">
        <v>44</v>
      </c>
      <c r="D9" s="40">
        <v>52</v>
      </c>
      <c r="E9" s="40">
        <v>51</v>
      </c>
      <c r="F9" s="40">
        <v>48</v>
      </c>
      <c r="G9" s="40">
        <v>43</v>
      </c>
      <c r="H9" s="40">
        <v>53</v>
      </c>
      <c r="I9" s="40">
        <v>44</v>
      </c>
      <c r="J9" s="40">
        <v>51</v>
      </c>
      <c r="K9" s="40">
        <v>53</v>
      </c>
      <c r="L9" s="40">
        <v>51</v>
      </c>
      <c r="M9" s="40">
        <v>49</v>
      </c>
      <c r="N9" s="40">
        <v>61</v>
      </c>
      <c r="O9" s="40">
        <v>53</v>
      </c>
      <c r="P9" s="40">
        <v>48</v>
      </c>
      <c r="Q9" s="41">
        <v>51</v>
      </c>
    </row>
    <row r="10" spans="2:17" ht="15">
      <c r="B10" s="42" t="s">
        <v>53</v>
      </c>
      <c r="C10" s="43">
        <v>78</v>
      </c>
      <c r="D10" s="43">
        <v>76</v>
      </c>
      <c r="E10" s="43">
        <v>86</v>
      </c>
      <c r="F10" s="43">
        <v>79</v>
      </c>
      <c r="G10" s="43">
        <v>71</v>
      </c>
      <c r="H10" s="43">
        <v>76</v>
      </c>
      <c r="I10" s="43">
        <v>76</v>
      </c>
      <c r="J10" s="43">
        <v>80</v>
      </c>
      <c r="K10" s="43">
        <v>72</v>
      </c>
      <c r="L10" s="43">
        <v>80</v>
      </c>
      <c r="M10" s="43">
        <v>82</v>
      </c>
      <c r="N10" s="43">
        <v>77</v>
      </c>
      <c r="O10" s="43">
        <v>76</v>
      </c>
      <c r="P10" s="43">
        <v>83</v>
      </c>
      <c r="Q10" s="44">
        <v>80</v>
      </c>
    </row>
    <row r="11" spans="2:17" ht="15">
      <c r="B11" s="39" t="s">
        <v>54</v>
      </c>
      <c r="C11" s="40">
        <v>109</v>
      </c>
      <c r="D11" s="40">
        <v>104</v>
      </c>
      <c r="E11" s="40">
        <v>114</v>
      </c>
      <c r="F11" s="40">
        <v>107</v>
      </c>
      <c r="G11" s="40">
        <v>91</v>
      </c>
      <c r="H11" s="40">
        <v>97</v>
      </c>
      <c r="I11" s="40">
        <v>111</v>
      </c>
      <c r="J11" s="40">
        <v>110</v>
      </c>
      <c r="K11" s="40">
        <v>99</v>
      </c>
      <c r="L11" s="40">
        <v>112</v>
      </c>
      <c r="M11" s="40">
        <v>119</v>
      </c>
      <c r="N11" s="40">
        <v>109</v>
      </c>
      <c r="O11" s="40">
        <v>105</v>
      </c>
      <c r="P11" s="40">
        <v>100</v>
      </c>
      <c r="Q11" s="41">
        <v>110</v>
      </c>
    </row>
    <row r="12" spans="2:17" ht="15">
      <c r="B12" s="42" t="s">
        <v>55</v>
      </c>
      <c r="C12" s="43">
        <v>51</v>
      </c>
      <c r="D12" s="43">
        <v>57</v>
      </c>
      <c r="E12" s="43">
        <v>59</v>
      </c>
      <c r="F12" s="43">
        <v>54</v>
      </c>
      <c r="G12" s="43">
        <v>60</v>
      </c>
      <c r="H12" s="43">
        <v>68</v>
      </c>
      <c r="I12" s="43">
        <v>54</v>
      </c>
      <c r="J12" s="43">
        <v>58</v>
      </c>
      <c r="K12" s="43">
        <v>59</v>
      </c>
      <c r="L12" s="43">
        <v>62</v>
      </c>
      <c r="M12" s="43">
        <v>62</v>
      </c>
      <c r="N12" s="43">
        <v>68</v>
      </c>
      <c r="O12" s="43">
        <v>77</v>
      </c>
      <c r="P12" s="43">
        <v>61</v>
      </c>
      <c r="Q12" s="44">
        <v>58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Tomas.Kudela</cp:lastModifiedBy>
  <cp:lastPrinted>2019-11-06T13:08:33Z</cp:lastPrinted>
  <dcterms:created xsi:type="dcterms:W3CDTF">2018-11-26T13:55:18Z</dcterms:created>
  <dcterms:modified xsi:type="dcterms:W3CDTF">2019-11-08T10:15:34Z</dcterms:modified>
  <cp:category/>
  <cp:version/>
  <cp:contentType/>
  <cp:contentStatus/>
</cp:coreProperties>
</file>