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54446E0C-EFB0-4851-AC54-FF8FCBA98935}" xr6:coauthVersionLast="36" xr6:coauthVersionMax="36" xr10:uidLastSave="{00000000-0000-0000-0000-000000000000}"/>
  <bookViews>
    <workbookView xWindow="0" yWindow="0" windowWidth="21570" windowHeight="7785" xr2:uid="{00000000-000D-0000-FFFF-FFFF00000000}"/>
  </bookViews>
  <sheets>
    <sheet name="List1" sheetId="1" r:id="rId1"/>
  </sheets>
  <definedNames>
    <definedName name="_xlnm.Print_Titles" localSheetId="0">List1!$2:$3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0" i="1" l="1"/>
  <c r="L17" i="1"/>
  <c r="K30" i="1"/>
  <c r="S29" i="1"/>
  <c r="S28" i="1"/>
  <c r="S27" i="1"/>
  <c r="S26" i="1"/>
  <c r="S25" i="1"/>
  <c r="S24" i="1"/>
  <c r="S23" i="1"/>
  <c r="S22" i="1"/>
  <c r="S21" i="1"/>
  <c r="S20" i="1"/>
  <c r="S17" i="1"/>
  <c r="S11" i="1"/>
  <c r="S12" i="1"/>
  <c r="L13" i="1"/>
  <c r="S16" i="1"/>
  <c r="S15" i="1"/>
  <c r="S14" i="1"/>
  <c r="S13" i="1"/>
  <c r="L4" i="1" l="1"/>
  <c r="K31" i="1" s="1"/>
  <c r="S10" i="1"/>
  <c r="S9" i="1"/>
  <c r="S8" i="1"/>
  <c r="S7" i="1"/>
  <c r="S6" i="1"/>
  <c r="S5" i="1"/>
  <c r="S4" i="1"/>
  <c r="S31" i="1" l="1"/>
</calcChain>
</file>

<file path=xl/sharedStrings.xml><?xml version="1.0" encoding="utf-8"?>
<sst xmlns="http://schemas.openxmlformats.org/spreadsheetml/2006/main" count="117" uniqueCount="96">
  <si>
    <t>SV</t>
  </si>
  <si>
    <t>TV</t>
  </si>
  <si>
    <t>ks</t>
  </si>
  <si>
    <t>poz.</t>
  </si>
  <si>
    <t>rozměry [ mm ]</t>
  </si>
  <si>
    <t>připojení elektro</t>
  </si>
  <si>
    <t>připojení ZTI</t>
  </si>
  <si>
    <t>změkčená voda</t>
  </si>
  <si>
    <t>Poznámka</t>
  </si>
  <si>
    <t>š.</t>
  </si>
  <si>
    <t>hl.</t>
  </si>
  <si>
    <t>v.</t>
  </si>
  <si>
    <t>příkon kW/ks 230V</t>
  </si>
  <si>
    <t xml:space="preserve">příkon kW/ks 400V </t>
  </si>
  <si>
    <t>příkon kW celkem 230V</t>
  </si>
  <si>
    <t>příkon kW celkem 400V</t>
  </si>
  <si>
    <t>odpad DN</t>
  </si>
  <si>
    <t>●</t>
  </si>
  <si>
    <t>-</t>
  </si>
  <si>
    <t>Cena / ks</t>
  </si>
  <si>
    <t>Cena celkem</t>
  </si>
  <si>
    <t>1a</t>
  </si>
  <si>
    <t>1b</t>
  </si>
  <si>
    <t>1c</t>
  </si>
  <si>
    <t>1d</t>
  </si>
  <si>
    <t>1e</t>
  </si>
  <si>
    <t>1f</t>
  </si>
  <si>
    <t>1g</t>
  </si>
  <si>
    <t>2a</t>
  </si>
  <si>
    <t>2b</t>
  </si>
  <si>
    <t>2c</t>
  </si>
  <si>
    <t>Kompletní nerezová podlahová vana s roštem a protizápachovou uzávěrou</t>
  </si>
  <si>
    <t>1h</t>
  </si>
  <si>
    <t>Rameno pro automatické zdvihání a spouštění, k vaření a fritování v koších - originální příslušenství ke stroji</t>
  </si>
  <si>
    <t>Varný koš pro zvedací automatiku - originální příslušenství ke stroji</t>
  </si>
  <si>
    <t>Fritovací koš pro zvedací automatiku - originální příslušenství ke stroji</t>
  </si>
  <si>
    <t>Rošt na dno pánve - originální příslušenství ke stroji
Zamezuje styku mezi velkými kusy pečeného masa a dnem nádoby.</t>
  </si>
  <si>
    <t>Manipulační vozík pro multiunkční pánev - originální příslušenství ke stroji
Výškově nastavitelný, pro snadné a bezpečné
vyprazdňování pokrmů a pro přepravu v 2/1 nebo 1/1
gastronádobách (gastronádoby nejsou součástí balení)</t>
  </si>
  <si>
    <t>Síto - Při vypouštění vody zadržuje kousky potravin uvolněné při vaření. - originální příslušenství ke stroji</t>
  </si>
  <si>
    <t>Špachtle zesílená - originální příslušenství ke stroji</t>
  </si>
  <si>
    <t>Oplachová sprcha - ovládání na kotli, vybavena odnímatelným kartáčovým nástavcem pro čištění vnitřní kotle
 - originální příslušenství ke stroji</t>
  </si>
  <si>
    <t>Univerzální míchací nástavec s promíchávacím roštem a stěrkami
 - originální příslušenství ke stroji</t>
  </si>
  <si>
    <t>Roštové scezovací síto
 - originální příslušenství ke stroji</t>
  </si>
  <si>
    <t>Multifunkční pánev, elektrická, sklopná, užitná kapacita: 150 l, varná plocha 65dm2</t>
  </si>
  <si>
    <t>Rameno zdvihací automatiky</t>
  </si>
  <si>
    <t>Varné koše</t>
  </si>
  <si>
    <t>Fritovací koše</t>
  </si>
  <si>
    <t>Rošt - falešné dno</t>
  </si>
  <si>
    <t>Manipulační vozík</t>
  </si>
  <si>
    <t>Vypouštěcí síto</t>
  </si>
  <si>
    <t>Špachtle</t>
  </si>
  <si>
    <t>Podlahová vpusť</t>
  </si>
  <si>
    <t>Oplachová sprcha</t>
  </si>
  <si>
    <t>Míchací nástavec</t>
  </si>
  <si>
    <t>Scezovací síto</t>
  </si>
  <si>
    <t>Multifunkční varný kotel s míchadlem, využitelný objem 300L
teplotní rozsah 30°-121°C</t>
  </si>
  <si>
    <t>Základní popis</t>
  </si>
  <si>
    <r>
      <rPr>
        <b/>
        <sz val="9"/>
        <rFont val="Arial"/>
        <family val="2"/>
        <charset val="238"/>
      </rPr>
      <t>Multifunkční pánev, elektrická, sklopná, užitná kapacita: 150 l, varná plocha 65dm2</t>
    </r>
    <r>
      <rPr>
        <sz val="9"/>
        <rFont val="Arial"/>
        <family val="2"/>
        <charset val="1"/>
      </rPr>
      <t xml:space="preserve">
</t>
    </r>
    <r>
      <rPr>
        <b/>
        <sz val="9"/>
        <rFont val="Arial"/>
        <family val="2"/>
        <charset val="238"/>
      </rPr>
      <t>modus s 6 provozy</t>
    </r>
    <r>
      <rPr>
        <sz val="9"/>
        <rFont val="Arial"/>
        <family val="2"/>
        <charset val="1"/>
      </rPr>
      <t xml:space="preserve">: pečení ve velkém, minutky, vaječné pokrmy, ryby, mléčné výrobky, přílohy
</t>
    </r>
    <r>
      <rPr>
        <b/>
        <sz val="9"/>
        <rFont val="Arial"/>
        <family val="2"/>
        <charset val="238"/>
      </rPr>
      <t>ruční modus se 3 provozy</t>
    </r>
    <r>
      <rPr>
        <sz val="9"/>
        <rFont val="Arial"/>
        <family val="2"/>
        <charset val="1"/>
      </rPr>
      <t xml:space="preserve">: pečení, vaření fritování. 
Samonavíjecí </t>
    </r>
    <r>
      <rPr>
        <b/>
        <sz val="9"/>
        <rFont val="Arial"/>
        <family val="2"/>
        <charset val="238"/>
      </rPr>
      <t>sprcha</t>
    </r>
    <r>
      <rPr>
        <sz val="9"/>
        <rFont val="Arial"/>
        <family val="2"/>
        <charset val="1"/>
      </rPr>
      <t xml:space="preserve"> s automat. uzávěrem vody a plynulým dávkováním
</t>
    </r>
    <r>
      <rPr>
        <b/>
        <sz val="9"/>
        <rFont val="Arial"/>
        <family val="2"/>
        <charset val="238"/>
      </rPr>
      <t>Sonda</t>
    </r>
    <r>
      <rPr>
        <sz val="9"/>
        <rFont val="Arial"/>
        <family val="2"/>
        <charset val="1"/>
      </rPr>
      <t xml:space="preserve"> teploty jádra se 6 měřícími body
Vypouštění vody přímo dnem pánve
</t>
    </r>
    <r>
      <rPr>
        <b/>
        <sz val="9"/>
        <rFont val="Arial"/>
        <family val="2"/>
        <charset val="238"/>
      </rPr>
      <t>Automatické plnění</t>
    </r>
    <r>
      <rPr>
        <sz val="9"/>
        <rFont val="Arial"/>
        <family val="2"/>
        <charset val="1"/>
      </rPr>
      <t xml:space="preserve"> plnění vodou s přesností minimálně na 1 litr
</t>
    </r>
    <r>
      <rPr>
        <b/>
        <sz val="9"/>
        <rFont val="Arial"/>
        <family val="2"/>
        <charset val="238"/>
      </rPr>
      <t>Dotyková</t>
    </r>
    <r>
      <rPr>
        <sz val="9"/>
        <rFont val="Arial"/>
        <family val="2"/>
        <charset val="1"/>
      </rPr>
      <t xml:space="preserve"> </t>
    </r>
    <r>
      <rPr>
        <b/>
        <sz val="9"/>
        <rFont val="Arial"/>
        <family val="2"/>
        <charset val="238"/>
      </rPr>
      <t>obrazovka</t>
    </r>
    <r>
      <rPr>
        <sz val="9"/>
        <rFont val="Arial"/>
        <family val="2"/>
        <charset val="1"/>
      </rPr>
      <t xml:space="preserve"> s naváděcími symboly
Ukazatel s vysvětlujícími texty pro všechny úpravy
Centrální ovládací kolečko
Indikátor provozu a varování
digitální ukazatele teploty ukazatele požadované a skutečných hodnot,
nastavení času digitálně 0-24 hod. s nastavením trvalého provozu
bezpečnostní termostat; držák sondy jádra; servisní kryt přístupný zepředu; USB port
zvedací a spouštěcí automatika košů
350 volně volitelných programů
</t>
    </r>
    <r>
      <rPr>
        <b/>
        <sz val="9"/>
        <rFont val="Arial"/>
        <family val="2"/>
        <charset val="238"/>
      </rPr>
      <t>Ochrana proti průniku vody: IPX5 - bude požadováno doložení dle originální technické dokumentace výrobce
CE certifikace - bude požadováno doložení dle originální technické dokumentace výrobce
Vyrobeno v EU</t>
    </r>
  </si>
  <si>
    <r>
      <rPr>
        <b/>
        <sz val="9"/>
        <rFont val="Arial"/>
        <family val="2"/>
        <charset val="238"/>
      </rPr>
      <t>Multifunkční varný kotel s míchadlem, využitelný objem 300L, teplotní rozsah 30°-121°C</t>
    </r>
    <r>
      <rPr>
        <sz val="9"/>
        <rFont val="Arial"/>
        <family val="2"/>
        <charset val="1"/>
      </rPr>
      <t xml:space="preserve">
Systém nepřímého ohřevu, duplikátor ohříván pomocí saturované páry o teplotě 121°C, vyhříváno je nejen dno, ale
také kompletně boční stěny. Automatický odvzdušňovací systém. </t>
    </r>
    <r>
      <rPr>
        <b/>
        <sz val="9"/>
        <rFont val="Arial"/>
        <family val="2"/>
        <charset val="238"/>
      </rPr>
      <t>Doba potřebná pro dosažení varu (z 20°C na 90°C) při úplném naplnění méně než 45 minut.</t>
    </r>
    <r>
      <rPr>
        <sz val="9"/>
        <rFont val="Arial"/>
        <family val="2"/>
        <charset val="1"/>
      </rPr>
      <t xml:space="preserve"> 
Elektronická řídící jednotka: velký a přehledný displej, ovládání přes dotykovou tastaturu.
Základní funkce: paměť na 50 programů, doba a teplota ohřevu, chybová hlášení
Nadstavbové funkce: dávkování vody, parametry míchání (směr, rychlost, taktování)
Motorové sklápění pomocí lineárního motoru. Excentrická osa sklápění umožňuje plnění i vysokých nádob - pro bezproblémové</t>
    </r>
    <r>
      <rPr>
        <b/>
        <sz val="9"/>
        <rFont val="Arial"/>
        <family val="2"/>
        <charset val="238"/>
      </rPr>
      <t xml:space="preserve"> plnění nádob až do výšky 600mm.</t>
    </r>
    <r>
      <rPr>
        <sz val="9"/>
        <rFont val="Arial"/>
        <family val="2"/>
        <charset val="1"/>
      </rPr>
      <t xml:space="preserve">
Pěnová izolace PUR zvyšující účinnost ohřevu, snižující spotřebu energií a zajišťující minimální teplotu na
vnějším opláštění. PUR vrstva kompletně izolující kotel až po horní výpustní hranu.
Ovládací panel se sklonem pro snazší a ergonomické ovládání.
</t>
    </r>
    <r>
      <rPr>
        <b/>
        <sz val="9"/>
        <rFont val="Arial"/>
        <family val="2"/>
        <charset val="238"/>
      </rPr>
      <t>Systém dvoudílného víka</t>
    </r>
    <r>
      <rPr>
        <sz val="9"/>
        <rFont val="Arial"/>
        <family val="2"/>
        <charset val="1"/>
      </rPr>
      <t xml:space="preserve"> kotle: otočné vrchní víko z lehkého, ale odolného materiálu s vysokou tepelně izolační schopností - polykarbonát. Víko konstruováno, tak, aby napouštěcí systém nevyžadoval žádnou manipulaci s armaturou.
Hlavní nerezové víko s roštem pro rychlou kontrolu pokrmu a přidávání tekutých a práškových ingrediencí aniž by byla
vyžadována manipulace s víkem samotným. 
</t>
    </r>
    <r>
      <rPr>
        <b/>
        <sz val="9"/>
        <rFont val="Arial"/>
        <family val="2"/>
        <charset val="238"/>
      </rPr>
      <t>Hlavní bezpečností vypínač</t>
    </r>
    <r>
      <rPr>
        <sz val="9"/>
        <rFont val="Arial"/>
        <family val="2"/>
        <charset val="1"/>
      </rPr>
      <t xml:space="preserve"> umístěný na pravé noze a částečně zapuštěný za přední hranu, což zamezuje nechtěnému odpojení stroje.
Materiál: vnitřní vložka z kyselinovzdorné ocele AISI316 - DIN1.4404, síla 3mm.
</t>
    </r>
    <r>
      <rPr>
        <b/>
        <sz val="9"/>
        <rFont val="Arial"/>
        <family val="2"/>
        <charset val="238"/>
      </rPr>
      <t>Míchací programy:</t>
    </r>
    <r>
      <rPr>
        <sz val="9"/>
        <rFont val="Arial"/>
        <family val="2"/>
        <charset val="1"/>
      </rPr>
      <t xml:space="preserve"> - základní rozsah 25-100 ot/min, - šlehací program - 200 ot/min.
</t>
    </r>
    <r>
      <rPr>
        <b/>
        <sz val="9"/>
        <rFont val="Arial"/>
        <family val="2"/>
        <charset val="238"/>
      </rPr>
      <t>Taktování míchadla</t>
    </r>
    <r>
      <rPr>
        <sz val="9"/>
        <rFont val="Arial"/>
        <family val="2"/>
        <charset val="1"/>
      </rPr>
      <t xml:space="preserve">: - jednosměrný režim; - střídavý režim: 15vt. - 5 vt. pauza - 15vt. opačně
</t>
    </r>
    <r>
      <rPr>
        <b/>
        <sz val="9"/>
        <rFont val="Arial"/>
        <family val="2"/>
        <charset val="238"/>
      </rPr>
      <t>Krokový program</t>
    </r>
    <r>
      <rPr>
        <sz val="9"/>
        <rFont val="Arial"/>
        <family val="2"/>
        <charset val="1"/>
      </rPr>
      <t xml:space="preserve"> pro snadné vyprázdnění při sklopeném kotli
Speciální program pro míchání při otevřeném víku.
</t>
    </r>
    <r>
      <rPr>
        <b/>
        <sz val="9"/>
        <rFont val="Arial"/>
        <family val="2"/>
        <charset val="238"/>
      </rPr>
      <t>Bezpečnostní prvky</t>
    </r>
    <r>
      <rPr>
        <sz val="9"/>
        <rFont val="Arial"/>
        <family val="2"/>
        <charset val="1"/>
      </rPr>
      <t xml:space="preserve"> pro zastavení míchadla v případě zvednutí víka.
</t>
    </r>
    <r>
      <rPr>
        <b/>
        <sz val="9"/>
        <rFont val="Arial"/>
        <family val="2"/>
        <charset val="238"/>
      </rPr>
      <t>Systém automatického dávkování vody</t>
    </r>
    <r>
      <rPr>
        <sz val="9"/>
        <rFont val="Arial"/>
        <family val="2"/>
        <charset val="1"/>
      </rPr>
      <t xml:space="preserve"> -  s možností naprogramování požadovaného množství a uložení do
paměti programu.
</t>
    </r>
    <r>
      <rPr>
        <b/>
        <sz val="9"/>
        <rFont val="Arial"/>
        <family val="2"/>
        <charset val="238"/>
      </rPr>
      <t>Automatické doplňování vody</t>
    </r>
    <r>
      <rPr>
        <sz val="9"/>
        <rFont val="Arial"/>
        <family val="2"/>
        <charset val="1"/>
      </rPr>
      <t xml:space="preserve"> do duplikátoru s hlídáním správné hladiny
</t>
    </r>
    <r>
      <rPr>
        <b/>
        <sz val="9"/>
        <rFont val="Arial"/>
        <family val="2"/>
        <charset val="238"/>
      </rPr>
      <t>Pokrmový senzo</t>
    </r>
    <r>
      <rPr>
        <sz val="9"/>
        <rFont val="Arial"/>
        <family val="2"/>
        <charset val="1"/>
      </rPr>
      <t>r - zakomponovaný do dna kotle, umožňuje přesné meření teploty i u minimálního objemu vařeného
pokrmu.</t>
    </r>
    <r>
      <rPr>
        <b/>
        <sz val="9"/>
        <rFont val="Arial"/>
        <family val="2"/>
        <charset val="238"/>
      </rPr>
      <t xml:space="preserve">
Pevní kotvení konzolí/nohou do podlahy. Veškeré přívody v pravé noze (EL, SV, TV)</t>
    </r>
    <r>
      <rPr>
        <sz val="9"/>
        <rFont val="Arial"/>
        <family val="2"/>
        <charset val="1"/>
      </rPr>
      <t xml:space="preserve">
</t>
    </r>
    <r>
      <rPr>
        <b/>
        <sz val="9"/>
        <rFont val="Arial"/>
        <family val="2"/>
        <charset val="238"/>
      </rPr>
      <t>Ochrana proti průniku vody: IPX5 - bude požadováno doložení dle originální technické dokumentace výrobce
CE certifikace - bude požadováno doložení dle originální technické dokumentace výrobce
Vyrobeno v EU</t>
    </r>
  </si>
  <si>
    <t>Tunelová myčka s automatickým posuvem košů, kapacita 200 košů/hod</t>
  </si>
  <si>
    <t>Sušící zóna s inspekčími dveřmí</t>
  </si>
  <si>
    <r>
      <t xml:space="preserve">• konstrukce mycího stroje z nerezové oceli (vč. mycích a oplachových ramen a fitrů nádrží)
• </t>
    </r>
    <r>
      <rPr>
        <b/>
        <sz val="9"/>
        <rFont val="Arial"/>
        <family val="2"/>
        <charset val="238"/>
      </rPr>
      <t>max. instalovaný příkon do 30kW</t>
    </r>
    <r>
      <rPr>
        <sz val="9"/>
        <rFont val="Arial"/>
        <family val="2"/>
        <charset val="1"/>
      </rPr>
      <t xml:space="preserve"> (bez sušení), pro mycí koše rozměru 50x50cm
• směr posuvu košů zleva doprava, celková maximální délka mycího stroje 2700mm (bez sušení)
• napojení na TUV pro plněním mycích tanků a SUV pro oplach, voda změkčená max. do 7°dH); stroj musí mít pouze 1 centrální napojení na TUV a 1 centrální napojení na SUV
• hygienické provedení jednotlivých zón - nádrže v lisovaném provedení (bez svárů) s oblými roky, jednotlivé komory bez jakýchkoli vnitřních trubek
• předmývací a mycí zóny s vícestupňovým filtračním systémem pro separaci hrubších nečistot a jejich průběžné odvádění do odpadu; max. objem předmývací nádrže 40L, max. objem mycí nádrže 70L
• modulární konstrukce stroje musí umožňovat snadný upgrade/navýšení kapacity myčky do budoucna, tj. možnost přidání dalších modulů předmytí, mytí či sušení 
• ovládací panel v českém jazyce s min. třemi úrovněmi přístupu – obsluha/údržba zákazníka/autorizovaný servis
• ovládání mycího stroje pomocí plně dotykového elektronického ovládacího panelu s možností nastavení alespoň 3 rychlostí posuvu košů; všechny rychlosti s možností individuálního přizpůsobení
• výkon mycího stroje předpokládá</t>
    </r>
    <r>
      <rPr>
        <b/>
        <sz val="9"/>
        <rFont val="Arial"/>
        <family val="2"/>
        <charset val="238"/>
      </rPr>
      <t xml:space="preserve"> min. 140 košů/hod při dodržení dvou minut kontaktního času v aktivní zóně</t>
    </r>
    <r>
      <rPr>
        <sz val="9"/>
        <rFont val="Arial"/>
        <family val="2"/>
        <charset val="1"/>
      </rPr>
      <t xml:space="preserve">; </t>
    </r>
    <r>
      <rPr>
        <b/>
        <sz val="9"/>
        <rFont val="Arial"/>
        <family val="2"/>
        <charset val="238"/>
      </rPr>
      <t>max. rychlost předpokládá umytí 200 košů/hod.</t>
    </r>
    <r>
      <rPr>
        <sz val="9"/>
        <rFont val="Arial"/>
        <family val="2"/>
        <charset val="1"/>
      </rPr>
      <t xml:space="preserve">; 
• trvalé sledování parametrů mycího procesu na displeji ovládacího panelu -  signalizaci připravenosti k provozu, zobrazení teplot jednotlivých fází mycího procesu, ukazatele servisních parametrů, chybová hlášení s možností jejich uložení, 
• vypouštění jednotlivých nádrží přes ovládací panel.
• Ovládací elektronika musí umožňovat stažení HACCP, počitadel a spotřeb přes USB klíč
• Oplachová sekce musí být vybavena minimálně trojitým oplachem vybaveným 3 oplachovými čerpadly, musí být vybavena systémem přizpůsobujícím spotřebu vody dle skutečného množství nádobí procházejícím myčkou - </t>
    </r>
    <r>
      <rPr>
        <b/>
        <sz val="9"/>
        <rFont val="Arial"/>
        <family val="2"/>
        <charset val="238"/>
      </rPr>
      <t>spotřeba čisté oplachové vody maximálně do 0,5 l/koš</t>
    </r>
    <r>
      <rPr>
        <sz val="9"/>
        <rFont val="Arial"/>
        <family val="2"/>
        <charset val="1"/>
      </rPr>
      <t xml:space="preserve">, </t>
    </r>
    <r>
      <rPr>
        <b/>
        <sz val="9"/>
        <rFont val="Arial"/>
        <family val="2"/>
        <charset val="238"/>
      </rPr>
      <t>tj max spotřeba oplachové vody 100L/hod při max. rychlosti 200 košů/hod</t>
    </r>
    <r>
      <rPr>
        <sz val="9"/>
        <rFont val="Arial"/>
        <family val="2"/>
        <charset val="1"/>
      </rPr>
      <t xml:space="preserve">
• funkce zajišťující, že zóny mycího stroje pracují, jen když strojem prochází koše s nádobím 
• zařízení pro úsporu energie využívající k předehřevu vody zbytkového tepla myčky vč. kondenzační jednotky pro kondenzaci odchozí páry.
• </t>
    </r>
    <r>
      <rPr>
        <b/>
        <sz val="9"/>
        <rFont val="Arial"/>
        <family val="2"/>
        <charset val="238"/>
      </rPr>
      <t>max. množství odváděného vzduchu</t>
    </r>
    <r>
      <rPr>
        <sz val="9"/>
        <rFont val="Arial"/>
        <family val="2"/>
        <charset val="1"/>
      </rPr>
      <t xml:space="preserve"> z prostoru samotné myčky, které je nutné odvádět odtahem VZT  </t>
    </r>
    <r>
      <rPr>
        <b/>
        <sz val="9"/>
        <rFont val="Arial"/>
        <family val="2"/>
        <charset val="238"/>
      </rPr>
      <t>max. do 250 m³ /hod</t>
    </r>
    <r>
      <rPr>
        <sz val="9"/>
        <rFont val="Arial"/>
        <family val="2"/>
        <charset val="1"/>
      </rPr>
      <t xml:space="preserve"> (tento požadavek nezohledňuje nutná obměna vzduchu v místnosti v závislosti na místních předpisech a podmínkách).</t>
    </r>
  </si>
  <si>
    <r>
      <t xml:space="preserve">• mycí stroj bude vybaven automatickým čistícím programem zabezpečujícím kompletní vyčištění myčky na konci pracovního dne a to včetně vnitřní strany dveří.
• mycí stroj bude vybaven automatickým sanitačním programem zabezpečujícím kompletní sanitaci myčky na konci pracovního dne vodou o teplotě min. 70°C a to včetně vnitřní strany dveří.
• </t>
    </r>
    <r>
      <rPr>
        <b/>
        <sz val="9"/>
        <rFont val="Arial"/>
        <family val="2"/>
        <charset val="238"/>
      </rPr>
      <t>Hlučnost stroje nesmí přesáhnout 65dBA</t>
    </r>
    <r>
      <rPr>
        <sz val="9"/>
        <rFont val="Arial"/>
        <family val="2"/>
        <charset val="1"/>
      </rPr>
      <t xml:space="preserve">
• mycí stroj musí mít vlastní nouzový vypínač</t>
    </r>
  </si>
  <si>
    <r>
      <t xml:space="preserve">• ovládací elektrické komponenty umístěny v samostatném centrálním boxu (s IP65 indexem ochrany proti vodě a průniku cizích předmětů)
</t>
    </r>
    <r>
      <rPr>
        <b/>
        <sz val="9"/>
        <rFont val="Arial"/>
        <family val="2"/>
        <charset val="238"/>
      </rPr>
      <t>Ochrana proti průniku vody: IPX5 - bude požadováno doložení dle originální technické dokumentace výrobce
CE certifikace - bude požadováno doložení dle originální technické dokumentace výrobce
Vyrobeno v EU</t>
    </r>
  </si>
  <si>
    <t>3a</t>
  </si>
  <si>
    <t>Sušící zóna s mechanickým napojením na posuv myčky a s izolovanými dveřmi; konstrukce z ušlechtilé nerez oceli AISI 304; min. délka 850mm, max. přkon 9kW</t>
  </si>
  <si>
    <t>3b</t>
  </si>
  <si>
    <t>Předmývací stůl s hlubokou vanou</t>
  </si>
  <si>
    <t>3b1</t>
  </si>
  <si>
    <t>Předoplachová sprcha</t>
  </si>
  <si>
    <t>K montáži na zadní zvýšený protiostřikový límec.</t>
  </si>
  <si>
    <t>3c</t>
  </si>
  <si>
    <t>Vstupní otočka, mechanická, 90°</t>
  </si>
  <si>
    <t>Konstrukce z nerez oceli AISI304. Dno svažující se k odpadu.
Mechanický posun košů poháněný myčkou. Čtvercové 40x40mm výškově stavitelné nohy. Pro mycí koše 500x500mm. Pro připojení mezi dopravník a myčku na nakládací straně. Dodáváno v demontované stavu.
Směr posuvu koše: levotočivý.</t>
  </si>
  <si>
    <t>3d</t>
  </si>
  <si>
    <t>Výstupní válečkový dopravník</t>
  </si>
  <si>
    <t>Konstrukce z nerez oceli AISI304. Vana se svažujícím se dnem směrem k odpadu. Plastové krátké válečky. Čtvercové
40x40mm výškově stavitelné nohy. Pro mycí koše 500x500mm. Vč. koncové desky s koncovým spínačem</t>
  </si>
  <si>
    <t>3d1</t>
  </si>
  <si>
    <t>Spodní roštová police pod dopravník</t>
  </si>
  <si>
    <t>Spodní roštová police s rámem, 1200mm, pod válečkový dopravník, nerez AISI34</t>
  </si>
  <si>
    <t>3e</t>
  </si>
  <si>
    <t>Plně automatický kontinuální změkčovač, min. průtok 24 l/min., vstup/výstup 1", max.pracovní teplota 2-45°C.
Kompaktní a výkonný systém pro odstranění celkové tvrdosti vody. Duplexový systém se 2 tanky, s objemovým kontrolním modulem, který automaticky řídí pracovní fáze změkčovače (změkčení, regeneraci, zpětný proplach). Automatické spuštění regenerace podle objemu (průtoku) upravené vody. Střídavý provoz tanků duplexu zajišťuje plynulou dodávku změkčené vody a to i během regenerace. Změkčovač pracuje plně automaticky, obsluha pouze doplňuje regenerační sůl.</t>
  </si>
  <si>
    <t>Změkčovač vody - SUV</t>
  </si>
  <si>
    <t>3f</t>
  </si>
  <si>
    <t>Změkčovač vody - TUV</t>
  </si>
  <si>
    <t>Plně automatický změkčovač TUV. min. průtok 14 l/min., vstup/výstup 3/4", max.pracovní teplota do 65°C. Kapacita 800 l při 10°dH. Systém je napájen elektrickým proudem. Řídící modul řídí čas regenerace pomocí hodin; regeneraci lze provádět podle aplikace a kvality vody 1-7x týdně (1x denně). Simplexový systém (obsahuje pouze jednu katexovou kolonu) neumožňuje kontinuální průtok upravené vody během regenerace. Regeneraci je proto vhodné provádět v nočních hodinách, kdy není potřeba upravené vody.</t>
  </si>
  <si>
    <t>Základní sada košů k myčce</t>
  </si>
  <si>
    <t>3g</t>
  </si>
  <si>
    <t>sada 10ti kusů - 2x na podnosy; 4x na talíře; 2x na příbory; 2x na skleničky</t>
  </si>
  <si>
    <t>3h</t>
  </si>
  <si>
    <t>Sada dávkovačů chemie</t>
  </si>
  <si>
    <t>dávkovač mycího a leštícího prostředku pro tunelovou košovou myčku</t>
  </si>
  <si>
    <t>Konstrukce z nerez oceli AISI304. Hluboká vana 1300x530x300mm se svažujícím se dnem směrem k odpadu a
zadním zvýšeným protiostřikovým límcem 300mm. Odpad s vyjímatelným filtračním košíkem. Plastové krátké válečky.Čtvercové 40x40mm výškově stavitelné nohy. Pro mycí koše 500x500mm. Otvor pro předoplachovou sprchu</t>
  </si>
  <si>
    <t>230V / 1N</t>
  </si>
  <si>
    <t>400V / 3N</t>
  </si>
  <si>
    <t>Podrobný 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</si>
</sst>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.0,&quot;    &quot;"/>
  </numFmts>
  <fonts count="12" x14ac:knownFonts="1"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4"/>
      <color indexed="12"/>
      <name val="Arial"/>
      <family val="2"/>
      <charset val="1"/>
    </font>
    <font>
      <sz val="14"/>
      <color indexed="10"/>
      <name val="Arial"/>
      <family val="2"/>
      <charset val="1"/>
    </font>
    <font>
      <sz val="14"/>
      <color indexed="55"/>
      <name val="Arial"/>
      <family val="2"/>
      <charset val="238"/>
    </font>
    <font>
      <sz val="14"/>
      <color indexed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2" borderId="1" xfId="1" applyNumberFormat="1" applyFont="1" applyFill="1" applyBorder="1" applyAlignment="1">
      <alignment horizontal="center" vertical="center" wrapText="1" shrinkToFit="1"/>
    </xf>
    <xf numFmtId="1" fontId="2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 shrinkToFit="1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SSaZ - VZOR 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53"/>
  <sheetViews>
    <sheetView tabSelected="1" zoomScale="85" zoomScaleNormal="85" workbookViewId="0">
      <pane xSplit="4" ySplit="3" topLeftCell="E19" activePane="bottomRight" state="frozen"/>
      <selection pane="topRight" activeCell="D1" sqref="D1"/>
      <selection pane="bottomLeft" activeCell="A4" sqref="A4"/>
      <selection pane="bottomRight" activeCell="C35" sqref="C35"/>
    </sheetView>
  </sheetViews>
  <sheetFormatPr defaultRowHeight="12" x14ac:dyDescent="0.2"/>
  <cols>
    <col min="1" max="1" width="4" bestFit="1" customWidth="1"/>
    <col min="2" max="2" width="36.140625" customWidth="1"/>
    <col min="3" max="3" width="100.140625" customWidth="1"/>
    <col min="4" max="4" width="1.85546875" customWidth="1"/>
    <col min="5" max="7" width="5.140625" bestFit="1" customWidth="1"/>
    <col min="8" max="8" width="3.5703125" style="1" bestFit="1" customWidth="1"/>
    <col min="9" max="10" width="9.140625" style="1"/>
    <col min="13" max="14" width="3.5703125" bestFit="1" customWidth="1"/>
    <col min="15" max="15" width="6.140625" bestFit="1" customWidth="1"/>
    <col min="16" max="16" width="10.28515625" customWidth="1"/>
    <col min="17" max="17" width="11.140625" customWidth="1"/>
    <col min="18" max="18" width="12.85546875" bestFit="1" customWidth="1"/>
    <col min="19" max="19" width="15.85546875" bestFit="1" customWidth="1"/>
  </cols>
  <sheetData>
    <row r="1" spans="1:252" ht="18" x14ac:dyDescent="0.2">
      <c r="M1" s="7" t="s">
        <v>17</v>
      </c>
      <c r="N1" s="8" t="s">
        <v>17</v>
      </c>
      <c r="O1" s="9" t="s">
        <v>17</v>
      </c>
      <c r="P1" s="12" t="s">
        <v>17</v>
      </c>
    </row>
    <row r="2" spans="1:252" ht="12.75" x14ac:dyDescent="0.2">
      <c r="A2" s="40" t="s">
        <v>3</v>
      </c>
      <c r="B2" s="40" t="s">
        <v>56</v>
      </c>
      <c r="C2" s="40" t="s">
        <v>95</v>
      </c>
      <c r="D2" s="41"/>
      <c r="E2" s="42" t="s">
        <v>4</v>
      </c>
      <c r="F2" s="42"/>
      <c r="G2" s="42"/>
      <c r="H2" s="43" t="s">
        <v>2</v>
      </c>
      <c r="I2" s="44" t="s">
        <v>5</v>
      </c>
      <c r="J2" s="44"/>
      <c r="K2" s="44"/>
      <c r="L2" s="44"/>
      <c r="M2" s="44" t="s">
        <v>6</v>
      </c>
      <c r="N2" s="44"/>
      <c r="O2" s="44"/>
      <c r="P2" s="45" t="s">
        <v>7</v>
      </c>
      <c r="Q2" s="46" t="s">
        <v>8</v>
      </c>
      <c r="R2" s="46" t="s">
        <v>19</v>
      </c>
      <c r="S2" s="46" t="s">
        <v>20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ht="52.5" customHeight="1" x14ac:dyDescent="0.2">
      <c r="A3" s="40"/>
      <c r="B3" s="40"/>
      <c r="C3" s="40"/>
      <c r="D3" s="41"/>
      <c r="E3" s="3" t="s">
        <v>9</v>
      </c>
      <c r="F3" s="3" t="s">
        <v>10</v>
      </c>
      <c r="G3" s="4" t="s">
        <v>11</v>
      </c>
      <c r="H3" s="43"/>
      <c r="I3" s="5" t="s">
        <v>12</v>
      </c>
      <c r="J3" s="6" t="s">
        <v>13</v>
      </c>
      <c r="K3" s="5" t="s">
        <v>14</v>
      </c>
      <c r="L3" s="5" t="s">
        <v>15</v>
      </c>
      <c r="M3" s="5" t="s">
        <v>0</v>
      </c>
      <c r="N3" s="5" t="s">
        <v>1</v>
      </c>
      <c r="O3" s="5" t="s">
        <v>16</v>
      </c>
      <c r="P3" s="45"/>
      <c r="Q3" s="46"/>
      <c r="R3" s="46"/>
      <c r="S3" s="4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ht="237" customHeight="1" x14ac:dyDescent="0.2">
      <c r="A4" s="10">
        <v>1</v>
      </c>
      <c r="B4" s="20" t="s">
        <v>43</v>
      </c>
      <c r="C4" s="20" t="s">
        <v>57</v>
      </c>
      <c r="D4" s="10"/>
      <c r="E4" s="10">
        <v>1542</v>
      </c>
      <c r="F4" s="10">
        <v>914</v>
      </c>
      <c r="G4" s="10">
        <v>1100</v>
      </c>
      <c r="H4" s="10">
        <v>1</v>
      </c>
      <c r="I4" s="10" t="s">
        <v>18</v>
      </c>
      <c r="J4" s="10">
        <v>47</v>
      </c>
      <c r="K4" s="10" t="s">
        <v>18</v>
      </c>
      <c r="L4" s="10">
        <f>J4*H4</f>
        <v>47</v>
      </c>
      <c r="M4" s="7" t="s">
        <v>17</v>
      </c>
      <c r="N4" s="8"/>
      <c r="O4" s="9" t="s">
        <v>17</v>
      </c>
      <c r="P4" s="12"/>
      <c r="Q4" s="11"/>
      <c r="R4" s="13">
        <v>0</v>
      </c>
      <c r="S4" s="13">
        <f t="shared" ref="S4:S11" si="0">H4*R4</f>
        <v>0</v>
      </c>
    </row>
    <row r="5" spans="1:252" ht="18" x14ac:dyDescent="0.2">
      <c r="A5" s="10" t="s">
        <v>21</v>
      </c>
      <c r="B5" s="11" t="s">
        <v>44</v>
      </c>
      <c r="C5" s="11" t="s">
        <v>33</v>
      </c>
      <c r="D5" s="10"/>
      <c r="E5" s="10"/>
      <c r="F5" s="10"/>
      <c r="G5" s="10"/>
      <c r="H5" s="10">
        <v>1</v>
      </c>
      <c r="I5" s="10"/>
      <c r="J5" s="10"/>
      <c r="K5" s="10"/>
      <c r="L5" s="10"/>
      <c r="M5" s="7"/>
      <c r="N5" s="8"/>
      <c r="O5" s="9"/>
      <c r="P5" s="12"/>
      <c r="Q5" s="11"/>
      <c r="R5" s="13">
        <v>0</v>
      </c>
      <c r="S5" s="13">
        <f t="shared" si="0"/>
        <v>0</v>
      </c>
    </row>
    <row r="6" spans="1:252" ht="18" x14ac:dyDescent="0.2">
      <c r="A6" s="10" t="s">
        <v>22</v>
      </c>
      <c r="B6" s="11" t="s">
        <v>45</v>
      </c>
      <c r="C6" s="11" t="s">
        <v>34</v>
      </c>
      <c r="D6" s="10"/>
      <c r="E6" s="10"/>
      <c r="F6" s="10"/>
      <c r="G6" s="10"/>
      <c r="H6" s="10">
        <v>3</v>
      </c>
      <c r="I6" s="10"/>
      <c r="J6" s="10"/>
      <c r="K6" s="10"/>
      <c r="L6" s="10"/>
      <c r="M6" s="7"/>
      <c r="N6" s="8"/>
      <c r="O6" s="9"/>
      <c r="P6" s="12"/>
      <c r="Q6" s="11"/>
      <c r="R6" s="13">
        <v>0</v>
      </c>
      <c r="S6" s="13">
        <f t="shared" si="0"/>
        <v>0</v>
      </c>
    </row>
    <row r="7" spans="1:252" ht="18" x14ac:dyDescent="0.2">
      <c r="A7" s="10" t="s">
        <v>23</v>
      </c>
      <c r="B7" s="11" t="s">
        <v>46</v>
      </c>
      <c r="C7" s="11" t="s">
        <v>35</v>
      </c>
      <c r="D7" s="10"/>
      <c r="E7" s="10"/>
      <c r="F7" s="10"/>
      <c r="G7" s="10"/>
      <c r="H7" s="10">
        <v>3</v>
      </c>
      <c r="I7" s="10"/>
      <c r="J7" s="10"/>
      <c r="K7" s="10"/>
      <c r="L7" s="10"/>
      <c r="M7" s="7"/>
      <c r="N7" s="8"/>
      <c r="O7" s="9"/>
      <c r="P7" s="12"/>
      <c r="Q7" s="11"/>
      <c r="R7" s="13">
        <v>0</v>
      </c>
      <c r="S7" s="13">
        <f t="shared" si="0"/>
        <v>0</v>
      </c>
    </row>
    <row r="8" spans="1:252" ht="33" customHeight="1" x14ac:dyDescent="0.2">
      <c r="A8" s="10" t="s">
        <v>24</v>
      </c>
      <c r="B8" s="11" t="s">
        <v>47</v>
      </c>
      <c r="C8" s="11" t="s">
        <v>36</v>
      </c>
      <c r="D8" s="10"/>
      <c r="E8" s="10"/>
      <c r="F8" s="10"/>
      <c r="G8" s="10"/>
      <c r="H8" s="10">
        <v>3</v>
      </c>
      <c r="I8" s="10"/>
      <c r="J8" s="10"/>
      <c r="K8" s="10"/>
      <c r="L8" s="10"/>
      <c r="M8" s="7"/>
      <c r="N8" s="8"/>
      <c r="O8" s="9"/>
      <c r="P8" s="12"/>
      <c r="Q8" s="11"/>
      <c r="R8" s="13">
        <v>0</v>
      </c>
      <c r="S8" s="13">
        <f t="shared" si="0"/>
        <v>0</v>
      </c>
    </row>
    <row r="9" spans="1:252" ht="57" customHeight="1" x14ac:dyDescent="0.2">
      <c r="A9" s="10" t="s">
        <v>25</v>
      </c>
      <c r="B9" s="11" t="s">
        <v>48</v>
      </c>
      <c r="C9" s="11" t="s">
        <v>37</v>
      </c>
      <c r="D9" s="10"/>
      <c r="E9" s="10"/>
      <c r="F9" s="10"/>
      <c r="G9" s="10"/>
      <c r="H9" s="10">
        <v>1</v>
      </c>
      <c r="I9" s="10"/>
      <c r="J9" s="10"/>
      <c r="K9" s="10"/>
      <c r="L9" s="10"/>
      <c r="M9" s="7"/>
      <c r="N9" s="8"/>
      <c r="O9" s="9"/>
      <c r="P9" s="12"/>
      <c r="Q9" s="11"/>
      <c r="R9" s="13">
        <v>0</v>
      </c>
      <c r="S9" s="13">
        <f t="shared" si="0"/>
        <v>0</v>
      </c>
    </row>
    <row r="10" spans="1:252" ht="18" x14ac:dyDescent="0.2">
      <c r="A10" s="10" t="s">
        <v>26</v>
      </c>
      <c r="B10" s="11" t="s">
        <v>49</v>
      </c>
      <c r="C10" s="11" t="s">
        <v>38</v>
      </c>
      <c r="D10" s="10"/>
      <c r="E10" s="10"/>
      <c r="F10" s="10"/>
      <c r="G10" s="10"/>
      <c r="H10" s="10">
        <v>1</v>
      </c>
      <c r="I10" s="10"/>
      <c r="J10" s="10"/>
      <c r="K10" s="10"/>
      <c r="L10" s="10"/>
      <c r="M10" s="7"/>
      <c r="N10" s="8"/>
      <c r="O10" s="9"/>
      <c r="P10" s="12"/>
      <c r="Q10" s="11"/>
      <c r="R10" s="13">
        <v>0</v>
      </c>
      <c r="S10" s="13">
        <f t="shared" si="0"/>
        <v>0</v>
      </c>
    </row>
    <row r="11" spans="1:252" ht="18" x14ac:dyDescent="0.2">
      <c r="A11" s="10" t="s">
        <v>27</v>
      </c>
      <c r="B11" s="11" t="s">
        <v>50</v>
      </c>
      <c r="C11" s="11" t="s">
        <v>39</v>
      </c>
      <c r="D11" s="10"/>
      <c r="E11" s="10"/>
      <c r="F11" s="10"/>
      <c r="G11" s="10"/>
      <c r="H11" s="10">
        <v>1</v>
      </c>
      <c r="I11" s="10"/>
      <c r="J11" s="10"/>
      <c r="K11" s="10"/>
      <c r="L11" s="10"/>
      <c r="M11" s="7"/>
      <c r="N11" s="8"/>
      <c r="O11" s="9"/>
      <c r="P11" s="12"/>
      <c r="Q11" s="11"/>
      <c r="R11" s="13">
        <v>0</v>
      </c>
      <c r="S11" s="13">
        <f t="shared" si="0"/>
        <v>0</v>
      </c>
    </row>
    <row r="12" spans="1:252" s="27" customFormat="1" ht="18.75" thickBot="1" x14ac:dyDescent="0.25">
      <c r="A12" s="18" t="s">
        <v>32</v>
      </c>
      <c r="B12" s="24" t="s">
        <v>51</v>
      </c>
      <c r="C12" s="24" t="s">
        <v>31</v>
      </c>
      <c r="D12" s="18"/>
      <c r="E12" s="18"/>
      <c r="F12" s="18"/>
      <c r="G12" s="18"/>
      <c r="H12" s="18">
        <v>1</v>
      </c>
      <c r="I12" s="18"/>
      <c r="J12" s="18"/>
      <c r="K12" s="18"/>
      <c r="L12" s="18"/>
      <c r="M12" s="25"/>
      <c r="N12" s="25"/>
      <c r="O12" s="25"/>
      <c r="P12" s="25"/>
      <c r="Q12" s="24"/>
      <c r="R12" s="26">
        <v>0</v>
      </c>
      <c r="S12" s="26">
        <f t="shared" ref="S12" si="1">H12*R12</f>
        <v>0</v>
      </c>
    </row>
    <row r="13" spans="1:252" ht="396" x14ac:dyDescent="0.2">
      <c r="A13" s="14">
        <v>2</v>
      </c>
      <c r="B13" s="21" t="s">
        <v>55</v>
      </c>
      <c r="C13" s="19" t="s">
        <v>58</v>
      </c>
      <c r="D13" s="14"/>
      <c r="E13" s="14">
        <v>1495</v>
      </c>
      <c r="F13" s="14">
        <v>1145</v>
      </c>
      <c r="G13" s="14">
        <v>1050</v>
      </c>
      <c r="H13" s="14">
        <v>1</v>
      </c>
      <c r="I13" s="14"/>
      <c r="J13" s="14">
        <v>53</v>
      </c>
      <c r="K13" s="14"/>
      <c r="L13" s="14">
        <f>J13*H13</f>
        <v>53</v>
      </c>
      <c r="M13" s="7" t="s">
        <v>17</v>
      </c>
      <c r="N13" s="8" t="s">
        <v>17</v>
      </c>
      <c r="O13" s="9"/>
      <c r="P13" s="16"/>
      <c r="Q13" s="15"/>
      <c r="R13" s="17">
        <v>0</v>
      </c>
      <c r="S13" s="17">
        <f>H13*R13</f>
        <v>0</v>
      </c>
    </row>
    <row r="14" spans="1:252" ht="30.75" customHeight="1" x14ac:dyDescent="0.2">
      <c r="A14" s="10" t="s">
        <v>28</v>
      </c>
      <c r="B14" s="11" t="s">
        <v>52</v>
      </c>
      <c r="C14" s="11" t="s">
        <v>40</v>
      </c>
      <c r="D14" s="10"/>
      <c r="E14" s="10"/>
      <c r="F14" s="10"/>
      <c r="G14" s="10"/>
      <c r="H14" s="10">
        <v>1</v>
      </c>
      <c r="I14" s="10"/>
      <c r="J14" s="10"/>
      <c r="K14" s="10"/>
      <c r="L14" s="10"/>
      <c r="M14" s="7"/>
      <c r="N14" s="8"/>
      <c r="O14" s="9"/>
      <c r="P14" s="12"/>
      <c r="Q14" s="11"/>
      <c r="R14" s="13">
        <v>0</v>
      </c>
      <c r="S14" s="17">
        <f t="shared" ref="S14:S16" si="2">H14*R14</f>
        <v>0</v>
      </c>
    </row>
    <row r="15" spans="1:252" ht="27.75" customHeight="1" x14ac:dyDescent="0.2">
      <c r="A15" s="10" t="s">
        <v>29</v>
      </c>
      <c r="B15" s="11" t="s">
        <v>53</v>
      </c>
      <c r="C15" s="11" t="s">
        <v>41</v>
      </c>
      <c r="D15" s="10"/>
      <c r="E15" s="10"/>
      <c r="F15" s="10"/>
      <c r="G15" s="10"/>
      <c r="H15" s="10">
        <v>1</v>
      </c>
      <c r="I15" s="10"/>
      <c r="J15" s="10"/>
      <c r="K15" s="10"/>
      <c r="L15" s="10"/>
      <c r="M15" s="7"/>
      <c r="N15" s="8"/>
      <c r="O15" s="9"/>
      <c r="P15" s="12"/>
      <c r="Q15" s="11"/>
      <c r="R15" s="13">
        <v>0</v>
      </c>
      <c r="S15" s="17">
        <f t="shared" si="2"/>
        <v>0</v>
      </c>
    </row>
    <row r="16" spans="1:252" ht="30.75" customHeight="1" thickBot="1" x14ac:dyDescent="0.25">
      <c r="A16" s="32" t="s">
        <v>30</v>
      </c>
      <c r="B16" s="33" t="s">
        <v>54</v>
      </c>
      <c r="C16" s="33" t="s">
        <v>42</v>
      </c>
      <c r="D16" s="32"/>
      <c r="E16" s="32"/>
      <c r="F16" s="32"/>
      <c r="G16" s="32"/>
      <c r="H16" s="32">
        <v>1</v>
      </c>
      <c r="I16" s="32"/>
      <c r="J16" s="32"/>
      <c r="K16" s="32"/>
      <c r="L16" s="32"/>
      <c r="M16" s="34"/>
      <c r="N16" s="35"/>
      <c r="O16" s="36"/>
      <c r="P16" s="37"/>
      <c r="Q16" s="33"/>
      <c r="R16" s="38">
        <v>0</v>
      </c>
      <c r="S16" s="38">
        <f t="shared" si="2"/>
        <v>0</v>
      </c>
    </row>
    <row r="17" spans="1:19" ht="336" x14ac:dyDescent="0.2">
      <c r="A17" s="14">
        <v>3</v>
      </c>
      <c r="B17" s="15" t="s">
        <v>59</v>
      </c>
      <c r="C17" s="31" t="s">
        <v>61</v>
      </c>
      <c r="D17" s="14"/>
      <c r="E17" s="14">
        <v>2640</v>
      </c>
      <c r="F17" s="14">
        <v>1785</v>
      </c>
      <c r="G17" s="14">
        <v>895</v>
      </c>
      <c r="H17" s="14">
        <v>1</v>
      </c>
      <c r="I17" s="14"/>
      <c r="J17" s="14">
        <v>30</v>
      </c>
      <c r="K17" s="14"/>
      <c r="L17" s="14">
        <f>J17*H17</f>
        <v>30</v>
      </c>
      <c r="M17" s="28" t="s">
        <v>17</v>
      </c>
      <c r="N17" s="29" t="s">
        <v>17</v>
      </c>
      <c r="O17" s="30" t="s">
        <v>17</v>
      </c>
      <c r="P17" s="16" t="s">
        <v>17</v>
      </c>
      <c r="Q17" s="15"/>
      <c r="R17" s="17">
        <v>0</v>
      </c>
      <c r="S17" s="17">
        <f t="shared" ref="S17" si="3">H17*R17</f>
        <v>0</v>
      </c>
    </row>
    <row r="18" spans="1:19" ht="78.75" customHeight="1" x14ac:dyDescent="0.2">
      <c r="A18" s="10"/>
      <c r="B18" s="11"/>
      <c r="C18" s="11" t="s">
        <v>62</v>
      </c>
      <c r="D18" s="10"/>
      <c r="E18" s="10"/>
      <c r="F18" s="10"/>
      <c r="G18" s="10"/>
      <c r="H18" s="10"/>
      <c r="I18" s="10"/>
      <c r="J18" s="10"/>
      <c r="K18" s="10"/>
      <c r="L18" s="10"/>
      <c r="M18" s="7"/>
      <c r="N18" s="8"/>
      <c r="O18" s="9"/>
      <c r="P18" s="12"/>
      <c r="Q18" s="11"/>
      <c r="R18" s="13"/>
      <c r="S18" s="13"/>
    </row>
    <row r="19" spans="1:19" ht="69.75" customHeight="1" x14ac:dyDescent="0.2">
      <c r="A19" s="10"/>
      <c r="B19" s="11"/>
      <c r="C19" s="11" t="s">
        <v>63</v>
      </c>
      <c r="D19" s="10"/>
      <c r="E19" s="10"/>
      <c r="F19" s="10"/>
      <c r="G19" s="10"/>
      <c r="H19" s="10"/>
      <c r="I19" s="10"/>
      <c r="J19" s="10"/>
      <c r="K19" s="10"/>
      <c r="L19" s="10"/>
      <c r="M19" s="7"/>
      <c r="N19" s="8"/>
      <c r="O19" s="9"/>
      <c r="P19" s="12"/>
      <c r="Q19" s="11"/>
      <c r="R19" s="13"/>
      <c r="S19" s="13"/>
    </row>
    <row r="20" spans="1:19" ht="30" customHeight="1" x14ac:dyDescent="0.2">
      <c r="A20" s="10" t="s">
        <v>64</v>
      </c>
      <c r="B20" s="11" t="s">
        <v>60</v>
      </c>
      <c r="C20" s="11" t="s">
        <v>65</v>
      </c>
      <c r="D20" s="10"/>
      <c r="E20" s="10">
        <v>890</v>
      </c>
      <c r="F20" s="10">
        <v>825</v>
      </c>
      <c r="G20" s="10">
        <v>2020</v>
      </c>
      <c r="H20" s="10">
        <v>1</v>
      </c>
      <c r="I20" s="10"/>
      <c r="J20" s="10">
        <v>9</v>
      </c>
      <c r="K20" s="10"/>
      <c r="L20" s="10">
        <f>J20*H20</f>
        <v>9</v>
      </c>
      <c r="M20" s="7"/>
      <c r="N20" s="8"/>
      <c r="O20" s="9"/>
      <c r="P20" s="12"/>
      <c r="Q20" s="11"/>
      <c r="R20" s="13">
        <v>0</v>
      </c>
      <c r="S20" s="17">
        <f t="shared" ref="S20:S29" si="4">H20*R20</f>
        <v>0</v>
      </c>
    </row>
    <row r="21" spans="1:19" ht="44.25" customHeight="1" x14ac:dyDescent="0.2">
      <c r="A21" s="10" t="s">
        <v>66</v>
      </c>
      <c r="B21" s="11" t="s">
        <v>67</v>
      </c>
      <c r="C21" s="11" t="s">
        <v>92</v>
      </c>
      <c r="D21" s="10"/>
      <c r="E21" s="10">
        <v>1300</v>
      </c>
      <c r="F21" s="10">
        <v>735</v>
      </c>
      <c r="G21" s="10">
        <v>1213</v>
      </c>
      <c r="H21" s="10">
        <v>1</v>
      </c>
      <c r="I21" s="10"/>
      <c r="J21" s="10"/>
      <c r="K21" s="10"/>
      <c r="L21" s="10"/>
      <c r="M21" s="7"/>
      <c r="N21" s="8"/>
      <c r="O21" s="9" t="s">
        <v>17</v>
      </c>
      <c r="P21" s="12"/>
      <c r="Q21" s="11"/>
      <c r="R21" s="13">
        <v>0</v>
      </c>
      <c r="S21" s="17">
        <f t="shared" si="4"/>
        <v>0</v>
      </c>
    </row>
    <row r="22" spans="1:19" ht="21.75" customHeight="1" x14ac:dyDescent="0.2">
      <c r="A22" s="10" t="s">
        <v>68</v>
      </c>
      <c r="B22" s="11" t="s">
        <v>69</v>
      </c>
      <c r="C22" s="11" t="s">
        <v>70</v>
      </c>
      <c r="D22" s="10"/>
      <c r="E22" s="10">
        <v>200</v>
      </c>
      <c r="F22" s="10">
        <v>600</v>
      </c>
      <c r="G22" s="10">
        <v>100</v>
      </c>
      <c r="H22" s="10">
        <v>1</v>
      </c>
      <c r="I22" s="10"/>
      <c r="J22" s="10"/>
      <c r="K22" s="10"/>
      <c r="L22" s="10"/>
      <c r="M22" s="7" t="s">
        <v>17</v>
      </c>
      <c r="N22" s="8" t="s">
        <v>17</v>
      </c>
      <c r="O22" s="9"/>
      <c r="P22" s="12"/>
      <c r="Q22" s="11"/>
      <c r="R22" s="13">
        <v>0</v>
      </c>
      <c r="S22" s="17">
        <f t="shared" si="4"/>
        <v>0</v>
      </c>
    </row>
    <row r="23" spans="1:19" ht="57" customHeight="1" x14ac:dyDescent="0.2">
      <c r="A23" s="10" t="s">
        <v>71</v>
      </c>
      <c r="B23" s="11" t="s">
        <v>72</v>
      </c>
      <c r="C23" s="11" t="s">
        <v>73</v>
      </c>
      <c r="D23" s="10"/>
      <c r="E23" s="10">
        <v>850</v>
      </c>
      <c r="F23" s="10">
        <v>850</v>
      </c>
      <c r="G23" s="10">
        <v>910</v>
      </c>
      <c r="H23" s="10">
        <v>1</v>
      </c>
      <c r="I23" s="10"/>
      <c r="J23" s="10"/>
      <c r="K23" s="10"/>
      <c r="L23" s="10"/>
      <c r="M23" s="7"/>
      <c r="N23" s="8"/>
      <c r="O23" s="9" t="s">
        <v>17</v>
      </c>
      <c r="P23" s="12"/>
      <c r="Q23" s="11"/>
      <c r="R23" s="13">
        <v>0</v>
      </c>
      <c r="S23" s="17">
        <f t="shared" si="4"/>
        <v>0</v>
      </c>
    </row>
    <row r="24" spans="1:19" ht="30.75" customHeight="1" x14ac:dyDescent="0.2">
      <c r="A24" s="10" t="s">
        <v>74</v>
      </c>
      <c r="B24" s="11" t="s">
        <v>75</v>
      </c>
      <c r="C24" s="11" t="s">
        <v>76</v>
      </c>
      <c r="D24" s="10"/>
      <c r="E24" s="10">
        <v>1200</v>
      </c>
      <c r="F24" s="10">
        <v>620</v>
      </c>
      <c r="G24" s="10">
        <v>910</v>
      </c>
      <c r="H24" s="10">
        <v>1</v>
      </c>
      <c r="I24" s="10"/>
      <c r="J24" s="10"/>
      <c r="K24" s="10"/>
      <c r="L24" s="10"/>
      <c r="M24" s="7"/>
      <c r="N24" s="8"/>
      <c r="O24" s="9" t="s">
        <v>17</v>
      </c>
      <c r="P24" s="12"/>
      <c r="Q24" s="11"/>
      <c r="R24" s="13">
        <v>0</v>
      </c>
      <c r="S24" s="17">
        <f t="shared" si="4"/>
        <v>0</v>
      </c>
    </row>
    <row r="25" spans="1:19" ht="18" x14ac:dyDescent="0.2">
      <c r="A25" s="10" t="s">
        <v>77</v>
      </c>
      <c r="B25" s="11" t="s">
        <v>78</v>
      </c>
      <c r="C25" s="11" t="s">
        <v>79</v>
      </c>
      <c r="D25" s="10"/>
      <c r="E25" s="10">
        <v>1200</v>
      </c>
      <c r="F25" s="10">
        <v>535</v>
      </c>
      <c r="G25" s="10">
        <v>51</v>
      </c>
      <c r="H25" s="10">
        <v>1</v>
      </c>
      <c r="I25" s="10"/>
      <c r="J25" s="10"/>
      <c r="K25" s="10"/>
      <c r="L25" s="10"/>
      <c r="M25" s="7"/>
      <c r="N25" s="8"/>
      <c r="O25" s="9"/>
      <c r="P25" s="12"/>
      <c r="Q25" s="11"/>
      <c r="R25" s="13">
        <v>0</v>
      </c>
      <c r="S25" s="17">
        <f t="shared" si="4"/>
        <v>0</v>
      </c>
    </row>
    <row r="26" spans="1:19" ht="70.5" customHeight="1" x14ac:dyDescent="0.2">
      <c r="A26" s="10" t="s">
        <v>80</v>
      </c>
      <c r="B26" s="11" t="s">
        <v>82</v>
      </c>
      <c r="C26" s="11" t="s">
        <v>81</v>
      </c>
      <c r="D26" s="10"/>
      <c r="E26" s="10"/>
      <c r="F26" s="10"/>
      <c r="G26" s="10"/>
      <c r="H26" s="10">
        <v>1</v>
      </c>
      <c r="I26" s="10"/>
      <c r="J26" s="10"/>
      <c r="K26" s="10"/>
      <c r="L26" s="10"/>
      <c r="M26" s="7" t="s">
        <v>17</v>
      </c>
      <c r="N26" s="8"/>
      <c r="O26" s="9" t="s">
        <v>17</v>
      </c>
      <c r="P26" s="12"/>
      <c r="Q26" s="11"/>
      <c r="R26" s="13">
        <v>0</v>
      </c>
      <c r="S26" s="17">
        <f t="shared" si="4"/>
        <v>0</v>
      </c>
    </row>
    <row r="27" spans="1:19" ht="68.25" customHeight="1" x14ac:dyDescent="0.2">
      <c r="A27" s="10" t="s">
        <v>83</v>
      </c>
      <c r="B27" s="11" t="s">
        <v>84</v>
      </c>
      <c r="C27" s="11" t="s">
        <v>85</v>
      </c>
      <c r="D27" s="10"/>
      <c r="E27" s="10"/>
      <c r="F27" s="10"/>
      <c r="G27" s="10"/>
      <c r="H27" s="10">
        <v>1</v>
      </c>
      <c r="I27" s="10"/>
      <c r="J27" s="10"/>
      <c r="K27" s="10"/>
      <c r="L27" s="10"/>
      <c r="M27" s="7"/>
      <c r="N27" s="8" t="s">
        <v>17</v>
      </c>
      <c r="O27" s="9" t="s">
        <v>17</v>
      </c>
      <c r="P27" s="12"/>
      <c r="Q27" s="11"/>
      <c r="R27" s="13">
        <v>0</v>
      </c>
      <c r="S27" s="17">
        <f t="shared" si="4"/>
        <v>0</v>
      </c>
    </row>
    <row r="28" spans="1:19" ht="18" x14ac:dyDescent="0.2">
      <c r="A28" s="10" t="s">
        <v>87</v>
      </c>
      <c r="B28" s="11" t="s">
        <v>90</v>
      </c>
      <c r="C28" s="11" t="s">
        <v>91</v>
      </c>
      <c r="D28" s="10"/>
      <c r="E28" s="10"/>
      <c r="F28" s="10"/>
      <c r="G28" s="10"/>
      <c r="H28" s="10">
        <v>1</v>
      </c>
      <c r="I28" s="10">
        <v>1</v>
      </c>
      <c r="J28" s="10"/>
      <c r="K28" s="10">
        <v>1</v>
      </c>
      <c r="L28" s="10"/>
      <c r="M28" s="7"/>
      <c r="N28" s="8"/>
      <c r="O28" s="9"/>
      <c r="P28" s="12"/>
      <c r="Q28" s="11"/>
      <c r="R28" s="13">
        <v>0</v>
      </c>
      <c r="S28" s="17">
        <f t="shared" si="4"/>
        <v>0</v>
      </c>
    </row>
    <row r="29" spans="1:19" ht="18.75" thickBot="1" x14ac:dyDescent="0.25">
      <c r="A29" s="32" t="s">
        <v>89</v>
      </c>
      <c r="B29" s="33" t="s">
        <v>86</v>
      </c>
      <c r="C29" s="33" t="s">
        <v>88</v>
      </c>
      <c r="D29" s="32"/>
      <c r="E29" s="32"/>
      <c r="F29" s="32"/>
      <c r="G29" s="32"/>
      <c r="H29" s="32">
        <v>1</v>
      </c>
      <c r="I29" s="32"/>
      <c r="J29" s="32"/>
      <c r="K29" s="32"/>
      <c r="L29" s="32"/>
      <c r="M29" s="34"/>
      <c r="N29" s="35"/>
      <c r="O29" s="36"/>
      <c r="P29" s="37"/>
      <c r="Q29" s="33"/>
      <c r="R29" s="38">
        <v>0</v>
      </c>
      <c r="S29" s="38">
        <f t="shared" si="4"/>
        <v>0</v>
      </c>
    </row>
    <row r="30" spans="1:19" ht="36" customHeight="1" x14ac:dyDescent="0.2">
      <c r="A30" s="39"/>
      <c r="B30" s="39"/>
      <c r="C30" s="39"/>
      <c r="D30" s="39"/>
      <c r="E30" s="39"/>
      <c r="F30" s="39"/>
      <c r="G30" s="39"/>
      <c r="H30" s="39"/>
      <c r="I30" s="47" t="s">
        <v>93</v>
      </c>
      <c r="J30" s="48"/>
      <c r="K30" s="53">
        <f>SUM(K4:K29)</f>
        <v>1</v>
      </c>
      <c r="L30" s="54"/>
      <c r="M30" s="39"/>
      <c r="N30" s="39"/>
      <c r="O30" s="39"/>
      <c r="P30" s="39"/>
      <c r="Q30" s="39"/>
      <c r="R30" s="39"/>
      <c r="S30" s="39"/>
    </row>
    <row r="31" spans="1:19" ht="36" customHeight="1" x14ac:dyDescent="0.2">
      <c r="A31" s="22"/>
      <c r="B31" s="22"/>
      <c r="C31" s="22"/>
      <c r="D31" s="22"/>
      <c r="E31" s="22"/>
      <c r="F31" s="22"/>
      <c r="G31" s="22"/>
      <c r="H31" s="22"/>
      <c r="I31" s="49" t="s">
        <v>94</v>
      </c>
      <c r="J31" s="50"/>
      <c r="K31" s="51">
        <f>SUM(L4:L29)</f>
        <v>139</v>
      </c>
      <c r="L31" s="52"/>
      <c r="M31" s="22"/>
      <c r="N31" s="22"/>
      <c r="O31" s="22"/>
      <c r="P31" s="22"/>
      <c r="Q31" s="22"/>
      <c r="R31" s="22"/>
      <c r="S31" s="23">
        <f>SUM(S4:S29)</f>
        <v>0</v>
      </c>
    </row>
    <row r="32" spans="1:19" ht="18" x14ac:dyDescent="0.2">
      <c r="A32" s="10"/>
      <c r="B32" s="11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7"/>
      <c r="N32" s="8"/>
      <c r="O32" s="9"/>
      <c r="P32" s="12"/>
      <c r="Q32" s="11"/>
      <c r="R32" s="13"/>
      <c r="S32" s="13"/>
    </row>
    <row r="33" spans="1:19" ht="18" x14ac:dyDescent="0.2">
      <c r="A33" s="10"/>
      <c r="B33" s="11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7"/>
      <c r="N33" s="8"/>
      <c r="O33" s="9"/>
      <c r="P33" s="12"/>
      <c r="Q33" s="11"/>
      <c r="R33" s="13"/>
      <c r="S33" s="13"/>
    </row>
    <row r="34" spans="1:19" ht="18" x14ac:dyDescent="0.2">
      <c r="A34" s="10"/>
      <c r="B34" s="11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7"/>
      <c r="N34" s="8"/>
      <c r="O34" s="9"/>
      <c r="P34" s="12"/>
      <c r="Q34" s="11"/>
      <c r="R34" s="13"/>
      <c r="S34" s="13"/>
    </row>
    <row r="35" spans="1:19" ht="18" x14ac:dyDescent="0.2">
      <c r="A35" s="10"/>
      <c r="B35" s="11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7"/>
      <c r="N35" s="8"/>
      <c r="O35" s="9"/>
      <c r="P35" s="12"/>
      <c r="Q35" s="11"/>
      <c r="R35" s="13"/>
      <c r="S35" s="13"/>
    </row>
    <row r="36" spans="1:19" ht="18" x14ac:dyDescent="0.2">
      <c r="A36" s="10"/>
      <c r="B36" s="11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7"/>
      <c r="N36" s="8"/>
      <c r="O36" s="9"/>
      <c r="P36" s="12"/>
      <c r="Q36" s="11"/>
      <c r="R36" s="13"/>
      <c r="S36" s="13"/>
    </row>
    <row r="37" spans="1:19" ht="18" x14ac:dyDescent="0.2">
      <c r="A37" s="10"/>
      <c r="B37" s="11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7"/>
      <c r="N37" s="8"/>
      <c r="O37" s="9"/>
      <c r="P37" s="12"/>
      <c r="Q37" s="11"/>
      <c r="R37" s="13"/>
      <c r="S37" s="13"/>
    </row>
    <row r="38" spans="1:19" ht="18" x14ac:dyDescent="0.2">
      <c r="A38" s="10"/>
      <c r="B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7"/>
      <c r="N38" s="8"/>
      <c r="O38" s="9"/>
      <c r="P38" s="12"/>
      <c r="Q38" s="11"/>
      <c r="R38" s="13"/>
      <c r="S38" s="13"/>
    </row>
    <row r="39" spans="1:19" ht="18" x14ac:dyDescent="0.2">
      <c r="A39" s="10"/>
      <c r="B39" s="11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7"/>
      <c r="N39" s="8"/>
      <c r="O39" s="9"/>
      <c r="P39" s="12"/>
      <c r="Q39" s="11"/>
      <c r="R39" s="13"/>
      <c r="S39" s="13"/>
    </row>
    <row r="40" spans="1:19" ht="18" x14ac:dyDescent="0.2">
      <c r="A40" s="10"/>
      <c r="B40" s="11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7"/>
      <c r="N40" s="8"/>
      <c r="O40" s="9"/>
      <c r="P40" s="12"/>
      <c r="Q40" s="11"/>
      <c r="R40" s="13"/>
      <c r="S40" s="13"/>
    </row>
    <row r="41" spans="1:19" ht="18" x14ac:dyDescent="0.2">
      <c r="A41" s="10"/>
      <c r="B41" s="11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7"/>
      <c r="N41" s="8"/>
      <c r="O41" s="9"/>
      <c r="P41" s="12"/>
      <c r="Q41" s="11"/>
      <c r="R41" s="13"/>
      <c r="S41" s="13"/>
    </row>
    <row r="42" spans="1:19" ht="18" x14ac:dyDescent="0.2">
      <c r="A42" s="10"/>
      <c r="B42" s="11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7"/>
      <c r="N42" s="8"/>
      <c r="O42" s="9"/>
      <c r="P42" s="12"/>
      <c r="Q42" s="11"/>
      <c r="R42" s="13"/>
      <c r="S42" s="13"/>
    </row>
    <row r="43" spans="1:19" ht="18" x14ac:dyDescent="0.2">
      <c r="A43" s="10"/>
      <c r="B43" s="11"/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7"/>
      <c r="N43" s="8"/>
      <c r="O43" s="9"/>
      <c r="P43" s="12"/>
      <c r="Q43" s="11"/>
      <c r="R43" s="13"/>
      <c r="S43" s="13"/>
    </row>
    <row r="44" spans="1:19" ht="18" x14ac:dyDescent="0.2">
      <c r="A44" s="10"/>
      <c r="B44" s="11"/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7"/>
      <c r="N44" s="8"/>
      <c r="O44" s="9"/>
      <c r="P44" s="12"/>
      <c r="Q44" s="11"/>
      <c r="R44" s="13"/>
      <c r="S44" s="13"/>
    </row>
    <row r="45" spans="1:19" ht="18" x14ac:dyDescent="0.2">
      <c r="A45" s="10"/>
      <c r="B45" s="11"/>
      <c r="C45" s="11"/>
      <c r="D45" s="10"/>
      <c r="E45" s="10"/>
      <c r="F45" s="10"/>
      <c r="G45" s="10"/>
      <c r="H45" s="10"/>
      <c r="I45" s="10"/>
      <c r="J45" s="10"/>
      <c r="K45" s="10"/>
      <c r="L45" s="10"/>
      <c r="M45" s="7"/>
      <c r="N45" s="8"/>
      <c r="O45" s="9"/>
      <c r="P45" s="12"/>
      <c r="Q45" s="11"/>
      <c r="R45" s="13"/>
      <c r="S45" s="13"/>
    </row>
    <row r="46" spans="1:19" ht="18" x14ac:dyDescent="0.2">
      <c r="A46" s="10"/>
      <c r="B46" s="11"/>
      <c r="C46" s="11"/>
      <c r="D46" s="10"/>
      <c r="E46" s="10"/>
      <c r="F46" s="10"/>
      <c r="G46" s="10"/>
      <c r="H46" s="10"/>
      <c r="I46" s="10"/>
      <c r="J46" s="10"/>
      <c r="K46" s="10"/>
      <c r="L46" s="10"/>
      <c r="M46" s="7"/>
      <c r="N46" s="8"/>
      <c r="O46" s="9"/>
      <c r="P46" s="12"/>
      <c r="Q46" s="11"/>
      <c r="R46" s="13"/>
      <c r="S46" s="13"/>
    </row>
    <row r="47" spans="1:19" ht="18" x14ac:dyDescent="0.2">
      <c r="A47" s="10"/>
      <c r="B47" s="11"/>
      <c r="C47" s="11"/>
      <c r="D47" s="10"/>
      <c r="E47" s="10"/>
      <c r="F47" s="10"/>
      <c r="G47" s="10"/>
      <c r="H47" s="10"/>
      <c r="I47" s="10"/>
      <c r="J47" s="10"/>
      <c r="K47" s="10"/>
      <c r="L47" s="10"/>
      <c r="M47" s="7"/>
      <c r="N47" s="8"/>
      <c r="O47" s="9"/>
      <c r="P47" s="12"/>
      <c r="Q47" s="11"/>
      <c r="R47" s="13"/>
      <c r="S47" s="13"/>
    </row>
    <row r="48" spans="1:19" ht="18" x14ac:dyDescent="0.2">
      <c r="A48" s="10"/>
      <c r="B48" s="11"/>
      <c r="C48" s="11"/>
      <c r="D48" s="10"/>
      <c r="E48" s="10"/>
      <c r="F48" s="10"/>
      <c r="G48" s="10"/>
      <c r="H48" s="10"/>
      <c r="I48" s="10"/>
      <c r="J48" s="10"/>
      <c r="K48" s="10"/>
      <c r="L48" s="10"/>
      <c r="M48" s="7"/>
      <c r="N48" s="8"/>
      <c r="O48" s="9"/>
      <c r="P48" s="12"/>
      <c r="Q48" s="11"/>
      <c r="R48" s="13"/>
      <c r="S48" s="13"/>
    </row>
    <row r="49" spans="1:19" ht="18" x14ac:dyDescent="0.2">
      <c r="A49" s="10"/>
      <c r="B49" s="11"/>
      <c r="C49" s="11"/>
      <c r="D49" s="10"/>
      <c r="E49" s="10"/>
      <c r="F49" s="10"/>
      <c r="G49" s="10"/>
      <c r="H49" s="10"/>
      <c r="I49" s="10"/>
      <c r="J49" s="10"/>
      <c r="K49" s="10"/>
      <c r="L49" s="10"/>
      <c r="M49" s="7"/>
      <c r="N49" s="8"/>
      <c r="O49" s="9"/>
      <c r="P49" s="12"/>
      <c r="Q49" s="11"/>
      <c r="R49" s="13"/>
      <c r="S49" s="13"/>
    </row>
    <row r="50" spans="1:19" ht="18" x14ac:dyDescent="0.2">
      <c r="A50" s="10"/>
      <c r="B50" s="11"/>
      <c r="C50" s="11"/>
      <c r="D50" s="10"/>
      <c r="E50" s="10"/>
      <c r="F50" s="10"/>
      <c r="G50" s="10"/>
      <c r="H50" s="10"/>
      <c r="I50" s="10"/>
      <c r="J50" s="10"/>
      <c r="K50" s="10"/>
      <c r="L50" s="10"/>
      <c r="M50" s="7"/>
      <c r="N50" s="8"/>
      <c r="O50" s="9"/>
      <c r="P50" s="12"/>
      <c r="Q50" s="11"/>
      <c r="R50" s="13"/>
      <c r="S50" s="13"/>
    </row>
    <row r="51" spans="1:19" ht="18" x14ac:dyDescent="0.2">
      <c r="A51" s="10"/>
      <c r="B51" s="11"/>
      <c r="C51" s="11"/>
      <c r="D51" s="10"/>
      <c r="E51" s="10"/>
      <c r="F51" s="10"/>
      <c r="G51" s="10"/>
      <c r="H51" s="10"/>
      <c r="I51" s="10"/>
      <c r="J51" s="10"/>
      <c r="K51" s="10"/>
      <c r="L51" s="10"/>
      <c r="M51" s="7"/>
      <c r="N51" s="8"/>
      <c r="O51" s="9"/>
      <c r="P51" s="12"/>
      <c r="Q51" s="11"/>
      <c r="R51" s="13"/>
      <c r="S51" s="13"/>
    </row>
    <row r="52" spans="1:19" ht="18" x14ac:dyDescent="0.2">
      <c r="A52" s="10"/>
      <c r="B52" s="11"/>
      <c r="C52" s="11"/>
      <c r="D52" s="10"/>
      <c r="E52" s="10"/>
      <c r="F52" s="10"/>
      <c r="G52" s="10"/>
      <c r="H52" s="10"/>
      <c r="I52" s="10"/>
      <c r="J52" s="10"/>
      <c r="K52" s="10"/>
      <c r="L52" s="10"/>
      <c r="M52" s="7"/>
      <c r="N52" s="8"/>
      <c r="O52" s="9"/>
      <c r="P52" s="12"/>
      <c r="Q52" s="11"/>
      <c r="R52" s="13"/>
      <c r="S52" s="13"/>
    </row>
    <row r="53" spans="1:19" ht="18" x14ac:dyDescent="0.2">
      <c r="A53" s="10"/>
      <c r="B53" s="11"/>
      <c r="C53" s="11"/>
      <c r="D53" s="10"/>
      <c r="E53" s="10"/>
      <c r="F53" s="10"/>
      <c r="G53" s="10"/>
      <c r="H53" s="10"/>
      <c r="I53" s="10"/>
      <c r="J53" s="10"/>
      <c r="K53" s="10"/>
      <c r="L53" s="10"/>
      <c r="M53" s="7"/>
      <c r="N53" s="8"/>
      <c r="O53" s="9"/>
      <c r="P53" s="12"/>
      <c r="Q53" s="11"/>
      <c r="R53" s="13"/>
      <c r="S53" s="13"/>
    </row>
  </sheetData>
  <mergeCells count="16">
    <mergeCell ref="R2:R3"/>
    <mergeCell ref="S2:S3"/>
    <mergeCell ref="I30:J30"/>
    <mergeCell ref="I31:J31"/>
    <mergeCell ref="K31:L31"/>
    <mergeCell ref="K30:L30"/>
    <mergeCell ref="H2:H3"/>
    <mergeCell ref="I2:L2"/>
    <mergeCell ref="M2:O2"/>
    <mergeCell ref="P2:P3"/>
    <mergeCell ref="Q2:Q3"/>
    <mergeCell ref="A2:A3"/>
    <mergeCell ref="B2:B3"/>
    <mergeCell ref="C2:C3"/>
    <mergeCell ref="D2:D3"/>
    <mergeCell ref="E2:G2"/>
  </mergeCells>
  <pageMargins left="0.35433070866141736" right="0.31496062992125984" top="0.78740157480314965" bottom="0.78740157480314965" header="0.31496062992125984" footer="0.31496062992125984"/>
  <pageSetup paperSize="9" scale="60" fitToHeight="0" orientation="landscape" r:id="rId1"/>
  <rowBreaks count="2" manualBreakCount="2">
    <brk id="16" max="18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2019-04-04T10:40:56Z</dcterms:created>
  <dcterms:modified xsi:type="dcterms:W3CDTF">2019-06-11T12:07:27Z</dcterms:modified>
</cp:coreProperties>
</file>