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65416" yWindow="65416" windowWidth="29040" windowHeight="17640" activeTab="0"/>
  </bookViews>
  <sheets>
    <sheet name="List1" sheetId="1" r:id="rId1"/>
  </sheets>
  <definedNames>
    <definedName name="_ftn1" localSheetId="0">'List1'!$A$14</definedName>
    <definedName name="_ftnref1" localSheetId="0">'List1'!$A$3</definedName>
    <definedName name="bookmark29" localSheetId="0">'List1'!$A$1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<sst xmlns="http://schemas.openxmlformats.org/spreadsheetml/2006/main" count="49" uniqueCount="26">
  <si>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Cena celkem za 1 rok plnění v Kč bez DPH</t>
  </si>
  <si>
    <t>ve dnech</t>
  </si>
  <si>
    <t>v hodinách</t>
  </si>
  <si>
    <t>Předpokládaný rozsah plnění 
za 1 rok</t>
  </si>
  <si>
    <t>Poskytování bezpečnostních služeb - Fyzická ostraha objektů</t>
  </si>
  <si>
    <t>Objekt</t>
  </si>
  <si>
    <t>Cena za 1 rok plnění v Kč bez DPH</t>
  </si>
  <si>
    <t>vyplní dodavatel</t>
  </si>
  <si>
    <t>Poskytování bezpečnostních služeb - Ozbrojený doprovod</t>
  </si>
  <si>
    <t>Ozbrojený doprovod určených zaměstnanců zadavatele</t>
  </si>
  <si>
    <t>Služba</t>
  </si>
  <si>
    <t>Poskytování bezpečnostních služeb - Monitoring objektu PCO</t>
  </si>
  <si>
    <t>Všechny objekty 1 - 6</t>
  </si>
  <si>
    <t>Cenová nabídka</t>
  </si>
  <si>
    <t>Zenklova 1/35, Praha 8 - Libeň</t>
  </si>
  <si>
    <t>Na Košince 502/1, Praha 8 - Libeň</t>
  </si>
  <si>
    <t>U Meteoru 147/6, Praha 8 - Libeň</t>
  </si>
  <si>
    <t>U Meteoru 676/8,Praha 8 - Libeň</t>
  </si>
  <si>
    <t>U Meteoru 19/10, Praha 8 - Libeň</t>
  </si>
  <si>
    <t>Činnost zásahové jednotky</t>
  </si>
  <si>
    <t>Hodinová sazba jednoho pracovníka v Kč bez DPH</t>
  </si>
  <si>
    <t>Poskytování bezpečnostních služeb - Činnost zásahové jednotky</t>
  </si>
  <si>
    <t>DPH 21 %</t>
  </si>
  <si>
    <t>Celková cena bez DPH za 1 rok plnění</t>
  </si>
  <si>
    <t>Celková cena včetně DPH za 1 rok plnění</t>
  </si>
  <si>
    <t>Tato položka není hodnotícím kritériem a jako maximální výši hodinové sazby jednoho pracovníka zadavatel stanovuje částku ve výši 300 Kč/hod.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</si>
</sst>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164" fontId="3" fillId="2" borderId="1" xfId="0" applyNumberFormat="1" applyFont="1" applyFill="1" applyBorder="1" applyAlignment="1" applyProtection="1">
      <alignment horizontal="right" vertical="center" wrapText="1" indent="2"/>
      <protection locked="0"/>
    </xf>
    <xf numFmtId="0" fontId="6" fillId="3" borderId="2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164" fontId="3" fillId="2" borderId="6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7" xfId="0" applyBorder="1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164" fontId="4" fillId="0" borderId="10" xfId="0" applyNumberFormat="1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0" fontId="0" fillId="0" borderId="10" xfId="0" applyBorder="1" applyAlignment="1">
      <alignment wrapText="1"/>
    </xf>
    <xf numFmtId="164" fontId="3" fillId="2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4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/>
    <xf numFmtId="0" fontId="0" fillId="0" borderId="28" xfId="0" applyBorder="1"/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0" xfId="0" applyFont="1" applyBorder="1"/>
    <xf numFmtId="0" fontId="0" fillId="0" borderId="23" xfId="0" applyBorder="1"/>
    <xf numFmtId="0" fontId="7" fillId="0" borderId="4" xfId="0" applyFont="1" applyBorder="1"/>
    <xf numFmtId="0" fontId="0" fillId="0" borderId="15" xfId="0" applyBorder="1"/>
    <xf numFmtId="0" fontId="9" fillId="0" borderId="4" xfId="0" applyFont="1" applyFill="1" applyBorder="1" applyAlignment="1">
      <alignment wrapText="1"/>
    </xf>
    <xf numFmtId="0" fontId="9" fillId="0" borderId="15" xfId="0" applyFont="1" applyFill="1" applyBorder="1"/>
    <xf numFmtId="0" fontId="9" fillId="0" borderId="2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 topLeftCell="A1">
      <selection activeCell="G17" sqref="G17"/>
    </sheetView>
  </sheetViews>
  <sheetFormatPr defaultColWidth="9.140625" defaultRowHeight="15"/>
  <cols>
    <col min="1" max="1" width="30.421875" style="1" customWidth="1"/>
    <col min="2" max="3" width="14.28125" style="1" customWidth="1"/>
    <col min="4" max="4" width="18.00390625" style="1" customWidth="1"/>
    <col min="5" max="5" width="17.8515625" style="1" customWidth="1"/>
    <col min="6" max="16384" width="9.140625" style="1" customWidth="1"/>
  </cols>
  <sheetData>
    <row r="1" spans="1:5" ht="22.5" customHeight="1">
      <c r="A1" s="50" t="s">
        <v>13</v>
      </c>
      <c r="B1" s="50"/>
      <c r="C1" s="50"/>
      <c r="D1" s="50"/>
      <c r="E1" s="50"/>
    </row>
    <row r="2" spans="1:5" ht="12" customHeight="1" thickBot="1">
      <c r="A2" s="14"/>
      <c r="B2" s="14"/>
      <c r="C2" s="14"/>
      <c r="D2" s="14"/>
      <c r="E2" s="14"/>
    </row>
    <row r="3" spans="1:5" ht="23.25" customHeight="1" thickBot="1">
      <c r="A3" s="31" t="s">
        <v>4</v>
      </c>
      <c r="B3" s="32"/>
      <c r="C3" s="32"/>
      <c r="D3" s="33"/>
      <c r="E3" s="34"/>
    </row>
    <row r="4" spans="1:5" ht="22.5" customHeight="1">
      <c r="A4" s="28" t="s">
        <v>5</v>
      </c>
      <c r="B4" s="35" t="s">
        <v>3</v>
      </c>
      <c r="C4" s="36"/>
      <c r="D4" s="44" t="s">
        <v>20</v>
      </c>
      <c r="E4" s="28" t="s">
        <v>6</v>
      </c>
    </row>
    <row r="5" spans="1:5" ht="15.75" customHeight="1" thickBot="1">
      <c r="A5" s="29"/>
      <c r="B5" s="37"/>
      <c r="C5" s="38"/>
      <c r="D5" s="45"/>
      <c r="E5" s="29"/>
    </row>
    <row r="6" spans="1:5" ht="29.25" customHeight="1" thickBot="1">
      <c r="A6" s="30"/>
      <c r="B6" s="4" t="s">
        <v>1</v>
      </c>
      <c r="C6" s="4" t="s">
        <v>2</v>
      </c>
      <c r="D6" s="46"/>
      <c r="E6" s="30"/>
    </row>
    <row r="7" spans="1:5" ht="21" customHeight="1">
      <c r="A7" s="8" t="s">
        <v>14</v>
      </c>
      <c r="B7" s="22">
        <v>365</v>
      </c>
      <c r="C7" s="23">
        <v>12775</v>
      </c>
      <c r="D7" s="3" t="s">
        <v>7</v>
      </c>
      <c r="E7" s="5" t="e">
        <f>C7*D7</f>
        <v>#VALUE!</v>
      </c>
    </row>
    <row r="8" spans="1:5" ht="21" customHeight="1">
      <c r="A8" s="12" t="s">
        <v>15</v>
      </c>
      <c r="B8" s="22">
        <v>250</v>
      </c>
      <c r="C8" s="23">
        <v>3484</v>
      </c>
      <c r="D8" s="3" t="s">
        <v>7</v>
      </c>
      <c r="E8" s="5" t="e">
        <f aca="true" t="shared" si="0" ref="E8:E9">C8*D8</f>
        <v>#VALUE!</v>
      </c>
    </row>
    <row r="9" spans="1:5" ht="21" customHeight="1">
      <c r="A9" s="12" t="s">
        <v>16</v>
      </c>
      <c r="B9" s="22">
        <v>250</v>
      </c>
      <c r="C9" s="23">
        <v>3796</v>
      </c>
      <c r="D9" s="3" t="s">
        <v>7</v>
      </c>
      <c r="E9" s="5" t="e">
        <f t="shared" si="0"/>
        <v>#VALUE!</v>
      </c>
    </row>
    <row r="10" spans="1:5" ht="21" customHeight="1">
      <c r="A10" s="12" t="s">
        <v>17</v>
      </c>
      <c r="B10" s="22">
        <v>250</v>
      </c>
      <c r="C10" s="23">
        <v>3484</v>
      </c>
      <c r="D10" s="3" t="s">
        <v>7</v>
      </c>
      <c r="E10" s="5" t="e">
        <f>C10*D10</f>
        <v>#VALUE!</v>
      </c>
    </row>
    <row r="11" spans="1:5" ht="21" customHeight="1" thickBot="1">
      <c r="A11" s="13" t="s">
        <v>18</v>
      </c>
      <c r="B11" s="24">
        <v>250</v>
      </c>
      <c r="C11" s="25">
        <v>3484</v>
      </c>
      <c r="D11" s="9" t="s">
        <v>7</v>
      </c>
      <c r="E11" s="10" t="e">
        <f>C11*D11</f>
        <v>#VALUE!</v>
      </c>
    </row>
    <row r="12" spans="1:5" ht="27" customHeight="1" thickBot="1">
      <c r="A12" s="47" t="s">
        <v>0</v>
      </c>
      <c r="B12" s="48"/>
      <c r="C12" s="48"/>
      <c r="D12" s="49"/>
      <c r="E12" s="6" t="e">
        <f>SUM(E7:E11)</f>
        <v>#VALUE!</v>
      </c>
    </row>
    <row r="13" spans="1:5" ht="15" thickBot="1">
      <c r="A13" s="2"/>
      <c r="B13" s="2"/>
      <c r="C13" s="2"/>
      <c r="D13" s="2"/>
      <c r="E13" s="2"/>
    </row>
    <row r="14" spans="1:5" ht="29.25" customHeight="1" thickBot="1">
      <c r="A14" s="31" t="s">
        <v>11</v>
      </c>
      <c r="B14" s="32"/>
      <c r="C14" s="32"/>
      <c r="D14" s="33"/>
      <c r="E14" s="34"/>
    </row>
    <row r="15" spans="1:5" ht="15">
      <c r="A15" s="28" t="s">
        <v>5</v>
      </c>
      <c r="B15" s="35" t="s">
        <v>3</v>
      </c>
      <c r="C15" s="36"/>
      <c r="D15" s="44" t="s">
        <v>20</v>
      </c>
      <c r="E15" s="28" t="s">
        <v>6</v>
      </c>
    </row>
    <row r="16" spans="1:5" ht="15" thickBot="1">
      <c r="A16" s="29"/>
      <c r="B16" s="37"/>
      <c r="C16" s="38"/>
      <c r="D16" s="45"/>
      <c r="E16" s="29"/>
    </row>
    <row r="17" spans="1:5" ht="28.5" customHeight="1" thickBot="1">
      <c r="A17" s="43"/>
      <c r="B17" s="7" t="s">
        <v>1</v>
      </c>
      <c r="C17" s="4" t="s">
        <v>2</v>
      </c>
      <c r="D17" s="46"/>
      <c r="E17" s="30"/>
    </row>
    <row r="18" spans="1:5" ht="21" customHeight="1" thickBot="1">
      <c r="A18" s="15" t="s">
        <v>12</v>
      </c>
      <c r="B18" s="26">
        <v>365</v>
      </c>
      <c r="C18" s="27">
        <v>8760</v>
      </c>
      <c r="D18" s="9" t="s">
        <v>7</v>
      </c>
      <c r="E18" s="11" t="e">
        <f>C18*D18</f>
        <v>#VALUE!</v>
      </c>
    </row>
    <row r="19" ht="15" thickBot="1"/>
    <row r="20" spans="1:5" ht="15" thickBot="1">
      <c r="A20" s="31" t="s">
        <v>8</v>
      </c>
      <c r="B20" s="32"/>
      <c r="C20" s="32"/>
      <c r="D20" s="33"/>
      <c r="E20" s="34"/>
    </row>
    <row r="21" spans="1:5" ht="14.25" customHeight="1">
      <c r="A21" s="28" t="s">
        <v>10</v>
      </c>
      <c r="B21" s="35" t="s">
        <v>3</v>
      </c>
      <c r="C21" s="36"/>
      <c r="D21" s="44" t="s">
        <v>20</v>
      </c>
      <c r="E21" s="28" t="s">
        <v>6</v>
      </c>
    </row>
    <row r="22" spans="1:5" ht="15" customHeight="1" thickBot="1">
      <c r="A22" s="29"/>
      <c r="B22" s="37"/>
      <c r="C22" s="38"/>
      <c r="D22" s="45"/>
      <c r="E22" s="29"/>
    </row>
    <row r="23" spans="1:5" ht="27.75" customHeight="1" thickBot="1">
      <c r="A23" s="43"/>
      <c r="B23" s="39" t="s">
        <v>2</v>
      </c>
      <c r="C23" s="40"/>
      <c r="D23" s="46"/>
      <c r="E23" s="30"/>
    </row>
    <row r="24" spans="1:5" ht="30.75" thickBot="1">
      <c r="A24" s="19" t="s">
        <v>9</v>
      </c>
      <c r="B24" s="41">
        <v>30</v>
      </c>
      <c r="C24" s="42"/>
      <c r="D24" s="20" t="s">
        <v>7</v>
      </c>
      <c r="E24" s="21" t="e">
        <f>B24*D24</f>
        <v>#VALUE!</v>
      </c>
    </row>
    <row r="25" spans="1:5" ht="30" customHeight="1" thickBot="1">
      <c r="A25" s="59" t="s">
        <v>25</v>
      </c>
      <c r="B25" s="60"/>
      <c r="C25" s="60"/>
      <c r="D25" s="60"/>
      <c r="E25" s="61"/>
    </row>
    <row r="26" ht="15" thickBot="1"/>
    <row r="27" spans="1:5" ht="15" thickBot="1">
      <c r="A27" s="31" t="s">
        <v>21</v>
      </c>
      <c r="B27" s="32"/>
      <c r="C27" s="32"/>
      <c r="D27" s="33"/>
      <c r="E27" s="34"/>
    </row>
    <row r="28" spans="1:5" ht="14.25" customHeight="1">
      <c r="A28" s="28" t="s">
        <v>10</v>
      </c>
      <c r="B28" s="35" t="s">
        <v>3</v>
      </c>
      <c r="C28" s="36"/>
      <c r="D28" s="44" t="s">
        <v>20</v>
      </c>
      <c r="E28" s="28" t="s">
        <v>6</v>
      </c>
    </row>
    <row r="29" spans="1:5" ht="15" thickBot="1">
      <c r="A29" s="29"/>
      <c r="B29" s="37"/>
      <c r="C29" s="38"/>
      <c r="D29" s="45"/>
      <c r="E29" s="29"/>
    </row>
    <row r="30" spans="1:5" ht="26.25" customHeight="1" thickBot="1">
      <c r="A30" s="43"/>
      <c r="B30" s="39" t="s">
        <v>2</v>
      </c>
      <c r="C30" s="40"/>
      <c r="D30" s="46"/>
      <c r="E30" s="30"/>
    </row>
    <row r="31" spans="1:5" ht="15.75" thickBot="1">
      <c r="A31" s="15" t="s">
        <v>19</v>
      </c>
      <c r="B31" s="53">
        <v>100</v>
      </c>
      <c r="C31" s="54"/>
      <c r="D31" s="9" t="s">
        <v>7</v>
      </c>
      <c r="E31" s="11" t="e">
        <f>B31*D31</f>
        <v>#VALUE!</v>
      </c>
    </row>
    <row r="32" spans="1:5" ht="30" customHeight="1" thickBot="1">
      <c r="A32" s="59" t="s">
        <v>25</v>
      </c>
      <c r="B32" s="60"/>
      <c r="C32" s="60"/>
      <c r="D32" s="60"/>
      <c r="E32" s="61"/>
    </row>
    <row r="34" ht="15" thickBot="1"/>
    <row r="35" spans="1:5" ht="21.95" customHeight="1" thickBot="1">
      <c r="A35" s="55" t="s">
        <v>23</v>
      </c>
      <c r="B35" s="56"/>
      <c r="C35" s="56"/>
      <c r="D35" s="56"/>
      <c r="E35" s="16" t="e">
        <f>SUM(E31+E24+E18+E12)</f>
        <v>#VALUE!</v>
      </c>
    </row>
    <row r="36" spans="1:5" ht="21.95" customHeight="1" thickBot="1">
      <c r="A36" s="57" t="s">
        <v>22</v>
      </c>
      <c r="B36" s="58"/>
      <c r="C36" s="58"/>
      <c r="D36" s="58"/>
      <c r="E36" s="18" t="e">
        <f>SUM(E35*0.21)</f>
        <v>#VALUE!</v>
      </c>
    </row>
    <row r="37" spans="1:5" ht="21.95" customHeight="1" thickBot="1">
      <c r="A37" s="51" t="s">
        <v>24</v>
      </c>
      <c r="B37" s="52"/>
      <c r="C37" s="52"/>
      <c r="D37" s="52"/>
      <c r="E37" s="17" t="e">
        <f>SUM(E36+E35)</f>
        <v>#VALUE!</v>
      </c>
    </row>
  </sheetData>
  <mergeCells count="31">
    <mergeCell ref="A25:E25"/>
    <mergeCell ref="A32:E32"/>
    <mergeCell ref="B31:C31"/>
    <mergeCell ref="A35:D35"/>
    <mergeCell ref="A36:D36"/>
    <mergeCell ref="A37:D37"/>
    <mergeCell ref="A27:E27"/>
    <mergeCell ref="A28:A30"/>
    <mergeCell ref="B28:C29"/>
    <mergeCell ref="D28:D30"/>
    <mergeCell ref="E28:E30"/>
    <mergeCell ref="B30:C30"/>
    <mergeCell ref="A12:D12"/>
    <mergeCell ref="A1:E1"/>
    <mergeCell ref="A3:E3"/>
    <mergeCell ref="B4:C5"/>
    <mergeCell ref="A4:A6"/>
    <mergeCell ref="D4:D6"/>
    <mergeCell ref="E4:E6"/>
    <mergeCell ref="A14:E14"/>
    <mergeCell ref="A15:A17"/>
    <mergeCell ref="B15:C16"/>
    <mergeCell ref="D15:D17"/>
    <mergeCell ref="E15:E17"/>
    <mergeCell ref="E21:E23"/>
    <mergeCell ref="A20:E20"/>
    <mergeCell ref="B21:C22"/>
    <mergeCell ref="B23:C23"/>
    <mergeCell ref="B24:C24"/>
    <mergeCell ref="A21:A23"/>
    <mergeCell ref="D21:D2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</dc:creator>
  <cp:keywords/>
  <dc:description/>
  <cp:lastModifiedBy>Tomas.Kudela</cp:lastModifiedBy>
  <cp:lastPrinted>2019-02-14T16:25:00Z</cp:lastPrinted>
  <dcterms:created xsi:type="dcterms:W3CDTF">2016-11-25T12:13:09Z</dcterms:created>
  <dcterms:modified xsi:type="dcterms:W3CDTF">2019-04-09T07:45:43Z</dcterms:modified>
  <cp:category/>
  <cp:version/>
  <cp:contentType/>
  <cp:contentStatus/>
</cp:coreProperties>
</file>