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"/>
    </mc:Choice>
  </mc:AlternateContent>
  <xr:revisionPtr revIDLastSave="0" documentId="8_{659E5DDE-C6C8-458B-B5B2-3C189B06E83B}" xr6:coauthVersionLast="31" xr6:coauthVersionMax="31" xr10:uidLastSave="{00000000-0000-0000-0000-000000000000}"/>
  <bookViews>
    <workbookView xWindow="0" yWindow="0" windowWidth="28800" windowHeight="13425" xr2:uid="{00000000-000D-0000-FFFF-FFFF00000000}"/>
  </bookViews>
  <sheets>
    <sheet name="List1" sheetId="2" r:id="rId1"/>
  </sheets>
  <calcPr calcId="179017"/>
</workbook>
</file>

<file path=xl/calcChain.xml><?xml version="1.0" encoding="utf-8"?>
<calcChain xmlns="http://schemas.openxmlformats.org/spreadsheetml/2006/main">
  <c r="H26" i="2" l="1"/>
  <c r="H25" i="2"/>
  <c r="H22" i="2" l="1"/>
  <c r="H21" i="2"/>
  <c r="H20" i="2"/>
  <c r="H4" i="2"/>
  <c r="H5" i="2"/>
  <c r="H27" i="2"/>
  <c r="H15" i="2"/>
  <c r="H17" i="2"/>
  <c r="H12" i="2"/>
  <c r="H10" i="2"/>
  <c r="H9" i="2"/>
  <c r="H8" i="2"/>
  <c r="H7" i="2"/>
  <c r="H24" i="2"/>
  <c r="H23" i="2"/>
  <c r="H19" i="2"/>
  <c r="H18" i="2"/>
  <c r="H16" i="2"/>
  <c r="H14" i="2"/>
  <c r="H13" i="2"/>
  <c r="H11" i="2"/>
  <c r="H6" i="2"/>
  <c r="G28" i="2" l="1"/>
  <c r="G29" i="2" s="1"/>
  <c r="G30" i="2" s="1"/>
</calcChain>
</file>

<file path=xl/sharedStrings.xml><?xml version="1.0" encoding="utf-8"?>
<sst xmlns="http://schemas.openxmlformats.org/spreadsheetml/2006/main" count="64" uniqueCount="43">
  <si>
    <t>kremace</t>
  </si>
  <si>
    <t>konečná rakev</t>
  </si>
  <si>
    <t>vystýlka do konečné rakve</t>
  </si>
  <si>
    <t>hrobnické práce (zahrnuje výkop hrobu, uložení rakve se zesnulým do hrobu včetně asistence zabezpečení spuštění do hrobu)</t>
  </si>
  <si>
    <t>ks</t>
  </si>
  <si>
    <t>přeprava těla zemřelého z místa úmrtí, případně z místa uložení (např. nemocnice, jiná pohřební služba atp.) a dále přeprava těla zemřelého na místo kremace</t>
  </si>
  <si>
    <t>vložka do konečné rakve</t>
  </si>
  <si>
    <t>předpokládané množství</t>
  </si>
  <si>
    <t>jednotka</t>
  </si>
  <si>
    <t>cena za jednotku bez DPH</t>
  </si>
  <si>
    <t>cena celkem bez DPH</t>
  </si>
  <si>
    <t>den</t>
  </si>
  <si>
    <t>transportní vak</t>
  </si>
  <si>
    <t>návleky na chodidla</t>
  </si>
  <si>
    <t>rubáš</t>
  </si>
  <si>
    <t>oblečení do šatů nebo rubáše</t>
  </si>
  <si>
    <t>úprava těla zemřelého (svlečení, umývání, holení, stříhání, kosmetické úpravy)</t>
  </si>
  <si>
    <t>uložení těla zemřelého do rakve</t>
  </si>
  <si>
    <t xml:space="preserve">manipulace s rakví, jinou obdobnou schránkou nebo transportním nosítkem </t>
  </si>
  <si>
    <t>urna</t>
  </si>
  <si>
    <t>uložení popela do pevně uzavíratelné urny s označneím</t>
  </si>
  <si>
    <t>převoz urny s lidskými ostatky na veřejné pohřebiště</t>
  </si>
  <si>
    <t>uložení urny s lidskými ostatky do úložiště jednotlivých uren na veřejném pohřebišti, uložení urny s lidskými ostatky do hrobu nebo hrobky na veřejném pohřebišti, rozptyl zpopelněných lidských ostatků na veřejném pohřebišti, nebo vsyp zpopelněných lidských ostatků na veřejném pohřebišti</t>
  </si>
  <si>
    <t>nájem hrobového místa na dobu tlecí</t>
  </si>
  <si>
    <t>opatření hrobového místa</t>
  </si>
  <si>
    <t>Nabídková cena bez DPH</t>
  </si>
  <si>
    <t>DPH 15%</t>
  </si>
  <si>
    <t>Činnost</t>
  </si>
  <si>
    <t>Typ konečné rakve</t>
  </si>
  <si>
    <t>Místo uložení lidských ostatků (hrob, hrobka, hřbitov, č. hrobu, oddíl, …)</t>
  </si>
  <si>
    <t>Místo rozptylové loučky</t>
  </si>
  <si>
    <t>Interval ukládání uren na veřejném pohřebišti</t>
  </si>
  <si>
    <t>Doba uložení urny pro případné vyzvednutí pozůstalými zemřelého</t>
  </si>
  <si>
    <t>odměna pro provozovatele pohřební služby</t>
  </si>
  <si>
    <t>Příloha č. 1 ZD - Ceník služeb</t>
  </si>
  <si>
    <t>Nabídková cena včetně DPH</t>
  </si>
  <si>
    <t>Nabídková cena pohřbení v krematoriu bez DPH</t>
  </si>
  <si>
    <t>Nabídková cena pohřbení do hrobu bez DPH</t>
  </si>
  <si>
    <t>služby spojené s nájmem hrobového místa po dobu nájmu</t>
  </si>
  <si>
    <t>administrace pohřbení</t>
  </si>
  <si>
    <t>km</t>
  </si>
  <si>
    <r>
      <t xml:space="preserve">použití </t>
    </r>
    <r>
      <rPr>
        <b/>
        <sz val="11"/>
        <rFont val="Calibri"/>
        <family val="2"/>
        <charset val="238"/>
        <scheme val="minor"/>
      </rPr>
      <t>chladícího zařízení dodavatele</t>
    </r>
    <r>
      <rPr>
        <sz val="11"/>
        <rFont val="Calibri"/>
        <family val="2"/>
        <charset val="238"/>
        <scheme val="minor"/>
      </rPr>
      <t xml:space="preserve"> s uvedením počtu dnů chlazení ode dne převzetí mrtvého těla</t>
    </r>
  </si>
  <si>
    <r>
      <t xml:space="preserve">použití </t>
    </r>
    <r>
      <rPr>
        <b/>
        <sz val="11"/>
        <rFont val="Calibri"/>
        <family val="2"/>
        <charset val="238"/>
        <scheme val="minor"/>
      </rPr>
      <t>mrazícího zařízení dodavatele</t>
    </r>
    <r>
      <rPr>
        <sz val="11"/>
        <rFont val="Calibri"/>
        <family val="2"/>
        <charset val="238"/>
        <scheme val="minor"/>
      </rPr>
      <t xml:space="preserve"> s uvedením počtu dnů chlazení ode dne převzetí mrtvého těla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</si>
</sst>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6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08B1-691B-402D-9184-06DED4B53580}">
  <dimension ref="A1:H39"/>
  <sheetViews>
    <sheetView tabSelected="1" topLeftCell="A16" workbookViewId="0">
      <selection activeCell="E17" sqref="E17"/>
    </sheetView>
  </sheetViews>
  <sheetFormatPr defaultRowHeight="12.75" x14ac:dyDescent="0.2"/>
  <cols>
    <col min="1" max="1" width="4.140625" customWidth="1"/>
    <col min="4" max="4" width="24.5703125" customWidth="1"/>
    <col min="5" max="5" width="14.85546875" customWidth="1"/>
    <col min="6" max="6" width="10.5703125" customWidth="1"/>
    <col min="7" max="7" width="10" customWidth="1"/>
    <col min="8" max="8" width="11.140625" customWidth="1"/>
  </cols>
  <sheetData>
    <row r="1" spans="1:8" ht="18" x14ac:dyDescent="0.2">
      <c r="A1" s="52" t="s">
        <v>34</v>
      </c>
      <c r="B1" s="53"/>
      <c r="C1" s="53"/>
      <c r="D1" s="53"/>
      <c r="E1" s="53"/>
      <c r="F1" s="53"/>
      <c r="G1" s="53"/>
      <c r="H1" s="53"/>
    </row>
    <row r="2" spans="1:8" ht="16.5" thickBot="1" x14ac:dyDescent="0.25">
      <c r="A2" s="1"/>
      <c r="B2" s="3"/>
      <c r="C2" s="1"/>
      <c r="D2" s="1"/>
      <c r="E2" s="2"/>
      <c r="F2" s="1"/>
      <c r="G2" s="1"/>
      <c r="H2" s="1"/>
    </row>
    <row r="3" spans="1:8" ht="45.75" thickBot="1" x14ac:dyDescent="0.25">
      <c r="A3" s="16"/>
      <c r="B3" s="58" t="s">
        <v>27</v>
      </c>
      <c r="C3" s="59"/>
      <c r="D3" s="59"/>
      <c r="E3" s="11" t="s">
        <v>7</v>
      </c>
      <c r="F3" s="11" t="s">
        <v>8</v>
      </c>
      <c r="G3" s="11" t="s">
        <v>9</v>
      </c>
      <c r="H3" s="11" t="s">
        <v>10</v>
      </c>
    </row>
    <row r="4" spans="1:8" ht="15" x14ac:dyDescent="0.2">
      <c r="A4" s="21">
        <v>1</v>
      </c>
      <c r="B4" s="54" t="s">
        <v>33</v>
      </c>
      <c r="C4" s="55"/>
      <c r="D4" s="56"/>
      <c r="E4" s="30">
        <v>100</v>
      </c>
      <c r="F4" s="12" t="s">
        <v>4</v>
      </c>
      <c r="G4" s="13"/>
      <c r="H4" s="14">
        <f t="shared" ref="H4:H26" si="0">E4*G4</f>
        <v>0</v>
      </c>
    </row>
    <row r="5" spans="1:8" ht="51.75" customHeight="1" x14ac:dyDescent="0.2">
      <c r="A5" s="5">
        <v>2</v>
      </c>
      <c r="B5" s="60" t="s">
        <v>41</v>
      </c>
      <c r="C5" s="61"/>
      <c r="D5" s="62"/>
      <c r="E5" s="17">
        <v>300</v>
      </c>
      <c r="F5" s="4" t="s">
        <v>11</v>
      </c>
      <c r="G5" s="8"/>
      <c r="H5" s="6">
        <f t="shared" si="0"/>
        <v>0</v>
      </c>
    </row>
    <row r="6" spans="1:8" ht="51.75" customHeight="1" x14ac:dyDescent="0.2">
      <c r="A6" s="5">
        <v>3</v>
      </c>
      <c r="B6" s="60" t="s">
        <v>42</v>
      </c>
      <c r="C6" s="61"/>
      <c r="D6" s="63"/>
      <c r="E6" s="17">
        <v>300</v>
      </c>
      <c r="F6" s="4" t="s">
        <v>11</v>
      </c>
      <c r="G6" s="8"/>
      <c r="H6" s="6">
        <f t="shared" si="0"/>
        <v>0</v>
      </c>
    </row>
    <row r="7" spans="1:8" ht="15" x14ac:dyDescent="0.2">
      <c r="A7" s="5">
        <v>4</v>
      </c>
      <c r="B7" s="34" t="s">
        <v>1</v>
      </c>
      <c r="C7" s="35"/>
      <c r="D7" s="57"/>
      <c r="E7" s="31">
        <v>100</v>
      </c>
      <c r="F7" s="4" t="s">
        <v>4</v>
      </c>
      <c r="G7" s="8"/>
      <c r="H7" s="6">
        <f t="shared" ref="H7:H10" si="1">E7*G7</f>
        <v>0</v>
      </c>
    </row>
    <row r="8" spans="1:8" ht="15" x14ac:dyDescent="0.2">
      <c r="A8" s="5">
        <v>5</v>
      </c>
      <c r="B8" s="34" t="s">
        <v>6</v>
      </c>
      <c r="C8" s="35"/>
      <c r="D8" s="36"/>
      <c r="E8" s="31">
        <v>100</v>
      </c>
      <c r="F8" s="4" t="s">
        <v>4</v>
      </c>
      <c r="G8" s="8"/>
      <c r="H8" s="6">
        <f t="shared" si="1"/>
        <v>0</v>
      </c>
    </row>
    <row r="9" spans="1:8" ht="15" x14ac:dyDescent="0.2">
      <c r="A9" s="5">
        <v>6</v>
      </c>
      <c r="B9" s="34" t="s">
        <v>2</v>
      </c>
      <c r="C9" s="35"/>
      <c r="D9" s="57"/>
      <c r="E9" s="31">
        <v>100</v>
      </c>
      <c r="F9" s="4" t="s">
        <v>4</v>
      </c>
      <c r="G9" s="8"/>
      <c r="H9" s="6">
        <f t="shared" si="1"/>
        <v>0</v>
      </c>
    </row>
    <row r="10" spans="1:8" ht="15" x14ac:dyDescent="0.2">
      <c r="A10" s="5">
        <v>7</v>
      </c>
      <c r="B10" s="34" t="s">
        <v>12</v>
      </c>
      <c r="C10" s="35"/>
      <c r="D10" s="57"/>
      <c r="E10" s="31">
        <v>100</v>
      </c>
      <c r="F10" s="4" t="s">
        <v>4</v>
      </c>
      <c r="G10" s="8"/>
      <c r="H10" s="6">
        <f t="shared" si="1"/>
        <v>0</v>
      </c>
    </row>
    <row r="11" spans="1:8" ht="33" customHeight="1" x14ac:dyDescent="0.2">
      <c r="A11" s="5">
        <v>8</v>
      </c>
      <c r="B11" s="73" t="s">
        <v>16</v>
      </c>
      <c r="C11" s="74"/>
      <c r="D11" s="75"/>
      <c r="E11" s="31">
        <v>100</v>
      </c>
      <c r="F11" s="4" t="s">
        <v>4</v>
      </c>
      <c r="G11" s="8"/>
      <c r="H11" s="6">
        <f t="shared" si="0"/>
        <v>0</v>
      </c>
    </row>
    <row r="12" spans="1:8" ht="15" x14ac:dyDescent="0.2">
      <c r="A12" s="5">
        <v>9</v>
      </c>
      <c r="B12" s="34" t="s">
        <v>14</v>
      </c>
      <c r="C12" s="35"/>
      <c r="D12" s="57"/>
      <c r="E12" s="31">
        <v>100</v>
      </c>
      <c r="F12" s="4" t="s">
        <v>4</v>
      </c>
      <c r="G12" s="8"/>
      <c r="H12" s="6">
        <f t="shared" ref="H12" si="2">E12*G12</f>
        <v>0</v>
      </c>
    </row>
    <row r="13" spans="1:8" ht="15" x14ac:dyDescent="0.2">
      <c r="A13" s="5">
        <v>10</v>
      </c>
      <c r="B13" s="34" t="s">
        <v>13</v>
      </c>
      <c r="C13" s="35"/>
      <c r="D13" s="57"/>
      <c r="E13" s="31">
        <v>100</v>
      </c>
      <c r="F13" s="4" t="s">
        <v>4</v>
      </c>
      <c r="G13" s="8"/>
      <c r="H13" s="6">
        <f t="shared" si="0"/>
        <v>0</v>
      </c>
    </row>
    <row r="14" spans="1:8" ht="15" x14ac:dyDescent="0.2">
      <c r="A14" s="5">
        <v>11</v>
      </c>
      <c r="B14" s="34" t="s">
        <v>15</v>
      </c>
      <c r="C14" s="35"/>
      <c r="D14" s="57"/>
      <c r="E14" s="31">
        <v>100</v>
      </c>
      <c r="F14" s="4" t="s">
        <v>4</v>
      </c>
      <c r="G14" s="8"/>
      <c r="H14" s="6">
        <f t="shared" si="0"/>
        <v>0</v>
      </c>
    </row>
    <row r="15" spans="1:8" ht="15" x14ac:dyDescent="0.2">
      <c r="A15" s="5">
        <v>12</v>
      </c>
      <c r="B15" s="34" t="s">
        <v>17</v>
      </c>
      <c r="C15" s="35"/>
      <c r="D15" s="57"/>
      <c r="E15" s="31">
        <v>100</v>
      </c>
      <c r="F15" s="4" t="s">
        <v>4</v>
      </c>
      <c r="G15" s="8"/>
      <c r="H15" s="6">
        <f t="shared" ref="H15" si="3">E15*G15</f>
        <v>0</v>
      </c>
    </row>
    <row r="16" spans="1:8" ht="30.75" customHeight="1" x14ac:dyDescent="0.2">
      <c r="A16" s="5">
        <v>13</v>
      </c>
      <c r="B16" s="34" t="s">
        <v>18</v>
      </c>
      <c r="C16" s="35"/>
      <c r="D16" s="57"/>
      <c r="E16" s="31">
        <v>100</v>
      </c>
      <c r="F16" s="4" t="s">
        <v>4</v>
      </c>
      <c r="G16" s="8"/>
      <c r="H16" s="6">
        <f t="shared" si="0"/>
        <v>0</v>
      </c>
    </row>
    <row r="17" spans="1:8" ht="60.75" customHeight="1" x14ac:dyDescent="0.2">
      <c r="A17" s="5">
        <v>14</v>
      </c>
      <c r="B17" s="34" t="s">
        <v>5</v>
      </c>
      <c r="C17" s="35"/>
      <c r="D17" s="36"/>
      <c r="E17" s="17">
        <v>4000</v>
      </c>
      <c r="F17" s="17" t="s">
        <v>40</v>
      </c>
      <c r="G17" s="8"/>
      <c r="H17" s="6">
        <f t="shared" ref="H17" si="4">E17*G17</f>
        <v>0</v>
      </c>
    </row>
    <row r="18" spans="1:8" ht="15" x14ac:dyDescent="0.2">
      <c r="A18" s="5">
        <v>15</v>
      </c>
      <c r="B18" s="34" t="s">
        <v>0</v>
      </c>
      <c r="C18" s="35"/>
      <c r="D18" s="57"/>
      <c r="E18" s="31">
        <v>95</v>
      </c>
      <c r="F18" s="4" t="s">
        <v>4</v>
      </c>
      <c r="G18" s="8"/>
      <c r="H18" s="6">
        <f t="shared" si="0"/>
        <v>0</v>
      </c>
    </row>
    <row r="19" spans="1:8" ht="15" x14ac:dyDescent="0.2">
      <c r="A19" s="5">
        <v>16</v>
      </c>
      <c r="B19" s="34" t="s">
        <v>19</v>
      </c>
      <c r="C19" s="35"/>
      <c r="D19" s="57"/>
      <c r="E19" s="31">
        <v>95</v>
      </c>
      <c r="F19" s="4" t="s">
        <v>4</v>
      </c>
      <c r="G19" s="8"/>
      <c r="H19" s="6">
        <f t="shared" si="0"/>
        <v>0</v>
      </c>
    </row>
    <row r="20" spans="1:8" ht="30" customHeight="1" x14ac:dyDescent="0.2">
      <c r="A20" s="5">
        <v>17</v>
      </c>
      <c r="B20" s="34" t="s">
        <v>20</v>
      </c>
      <c r="C20" s="35"/>
      <c r="D20" s="36"/>
      <c r="E20" s="31">
        <v>95</v>
      </c>
      <c r="F20" s="4" t="s">
        <v>4</v>
      </c>
      <c r="G20" s="9"/>
      <c r="H20" s="6">
        <f t="shared" ref="H20:H22" si="5">E20*G20</f>
        <v>0</v>
      </c>
    </row>
    <row r="21" spans="1:8" ht="30" customHeight="1" x14ac:dyDescent="0.2">
      <c r="A21" s="5">
        <v>18</v>
      </c>
      <c r="B21" s="34" t="s">
        <v>21</v>
      </c>
      <c r="C21" s="35"/>
      <c r="D21" s="36"/>
      <c r="E21" s="31">
        <v>95</v>
      </c>
      <c r="F21" s="4" t="s">
        <v>4</v>
      </c>
      <c r="G21" s="9"/>
      <c r="H21" s="6">
        <f t="shared" si="5"/>
        <v>0</v>
      </c>
    </row>
    <row r="22" spans="1:8" ht="109.5" customHeight="1" thickBot="1" x14ac:dyDescent="0.25">
      <c r="A22" s="5">
        <v>19</v>
      </c>
      <c r="B22" s="76" t="s">
        <v>22</v>
      </c>
      <c r="C22" s="77"/>
      <c r="D22" s="78"/>
      <c r="E22" s="32">
        <v>95</v>
      </c>
      <c r="F22" s="7" t="s">
        <v>4</v>
      </c>
      <c r="G22" s="10"/>
      <c r="H22" s="15">
        <f t="shared" si="5"/>
        <v>0</v>
      </c>
    </row>
    <row r="23" spans="1:8" ht="49.5" customHeight="1" x14ac:dyDescent="0.2">
      <c r="A23" s="5">
        <v>20</v>
      </c>
      <c r="B23" s="34" t="s">
        <v>3</v>
      </c>
      <c r="C23" s="35"/>
      <c r="D23" s="36"/>
      <c r="E23" s="31">
        <v>5</v>
      </c>
      <c r="F23" s="4" t="s">
        <v>4</v>
      </c>
      <c r="G23" s="9"/>
      <c r="H23" s="6">
        <f t="shared" si="0"/>
        <v>0</v>
      </c>
    </row>
    <row r="24" spans="1:8" ht="16.5" customHeight="1" x14ac:dyDescent="0.2">
      <c r="A24" s="5">
        <v>21</v>
      </c>
      <c r="B24" s="34" t="s">
        <v>23</v>
      </c>
      <c r="C24" s="35"/>
      <c r="D24" s="36"/>
      <c r="E24" s="31">
        <v>5</v>
      </c>
      <c r="F24" s="4" t="s">
        <v>4</v>
      </c>
      <c r="G24" s="9"/>
      <c r="H24" s="6">
        <f t="shared" si="0"/>
        <v>0</v>
      </c>
    </row>
    <row r="25" spans="1:8" ht="29.25" customHeight="1" x14ac:dyDescent="0.2">
      <c r="A25" s="5">
        <v>22</v>
      </c>
      <c r="B25" s="60" t="s">
        <v>38</v>
      </c>
      <c r="C25" s="61"/>
      <c r="D25" s="62"/>
      <c r="E25" s="27">
        <v>5</v>
      </c>
      <c r="F25" s="27" t="s">
        <v>4</v>
      </c>
      <c r="G25" s="9"/>
      <c r="H25" s="29">
        <f t="shared" si="0"/>
        <v>0</v>
      </c>
    </row>
    <row r="26" spans="1:8" ht="15" customHeight="1" x14ac:dyDescent="0.2">
      <c r="A26" s="5">
        <v>23</v>
      </c>
      <c r="B26" s="34" t="s">
        <v>24</v>
      </c>
      <c r="C26" s="35"/>
      <c r="D26" s="36"/>
      <c r="E26" s="33">
        <v>5</v>
      </c>
      <c r="F26" s="28" t="s">
        <v>4</v>
      </c>
      <c r="G26" s="9"/>
      <c r="H26" s="29">
        <f t="shared" si="0"/>
        <v>0</v>
      </c>
    </row>
    <row r="27" spans="1:8" ht="15" customHeight="1" thickBot="1" x14ac:dyDescent="0.25">
      <c r="A27" s="5">
        <v>24</v>
      </c>
      <c r="B27" s="42" t="s">
        <v>39</v>
      </c>
      <c r="C27" s="43"/>
      <c r="D27" s="44"/>
      <c r="E27" s="18">
        <v>100</v>
      </c>
      <c r="F27" s="18" t="s">
        <v>4</v>
      </c>
      <c r="G27" s="10"/>
      <c r="H27" s="15">
        <f t="shared" ref="H27" si="6">E27*G27</f>
        <v>0</v>
      </c>
    </row>
    <row r="28" spans="1:8" ht="15.75" thickBot="1" x14ac:dyDescent="0.25">
      <c r="A28" s="1"/>
      <c r="B28" s="50" t="s">
        <v>25</v>
      </c>
      <c r="C28" s="51"/>
      <c r="D28" s="51"/>
      <c r="E28" s="19"/>
      <c r="F28" s="20"/>
      <c r="G28" s="48">
        <f>SUM(H4:H27)</f>
        <v>0</v>
      </c>
      <c r="H28" s="49"/>
    </row>
    <row r="29" spans="1:8" ht="15.75" thickBot="1" x14ac:dyDescent="0.25">
      <c r="A29" s="1"/>
      <c r="B29" s="50" t="s">
        <v>26</v>
      </c>
      <c r="C29" s="51"/>
      <c r="D29" s="51"/>
      <c r="E29" s="19"/>
      <c r="F29" s="20"/>
      <c r="G29" s="48">
        <f>SUM(G28*0.15)</f>
        <v>0</v>
      </c>
      <c r="H29" s="49"/>
    </row>
    <row r="30" spans="1:8" ht="15.75" thickBot="1" x14ac:dyDescent="0.25">
      <c r="A30" s="1"/>
      <c r="B30" s="50" t="s">
        <v>35</v>
      </c>
      <c r="C30" s="51"/>
      <c r="D30" s="51"/>
      <c r="E30" s="19"/>
      <c r="F30" s="20"/>
      <c r="G30" s="48">
        <f>SUM(G29+G28)</f>
        <v>0</v>
      </c>
      <c r="H30" s="49"/>
    </row>
    <row r="31" spans="1:8" ht="15.75" thickBot="1" x14ac:dyDescent="0.25">
      <c r="A31" s="1"/>
      <c r="B31" s="22"/>
      <c r="C31" s="22"/>
      <c r="D31" s="22"/>
      <c r="E31" s="23"/>
      <c r="F31" s="24"/>
      <c r="G31" s="26"/>
      <c r="H31" s="25"/>
    </row>
    <row r="32" spans="1:8" ht="15.75" thickBot="1" x14ac:dyDescent="0.25">
      <c r="A32" s="1"/>
      <c r="B32" s="50" t="s">
        <v>36</v>
      </c>
      <c r="C32" s="51"/>
      <c r="D32" s="51"/>
      <c r="E32" s="19"/>
      <c r="F32" s="20"/>
      <c r="G32" s="37"/>
      <c r="H32" s="38"/>
    </row>
    <row r="33" spans="2:8" ht="15.75" thickBot="1" x14ac:dyDescent="0.25">
      <c r="B33" s="50" t="s">
        <v>37</v>
      </c>
      <c r="C33" s="51"/>
      <c r="D33" s="51"/>
      <c r="E33" s="19"/>
      <c r="F33" s="20"/>
      <c r="G33" s="37"/>
      <c r="H33" s="38"/>
    </row>
    <row r="34" spans="2:8" ht="13.5" thickBot="1" x14ac:dyDescent="0.25"/>
    <row r="35" spans="2:8" ht="29.25" customHeight="1" thickBot="1" x14ac:dyDescent="0.25">
      <c r="B35" s="64" t="s">
        <v>28</v>
      </c>
      <c r="C35" s="65"/>
      <c r="D35" s="66"/>
      <c r="E35" s="39"/>
      <c r="F35" s="40"/>
      <c r="G35" s="40"/>
      <c r="H35" s="41"/>
    </row>
    <row r="36" spans="2:8" ht="32.25" customHeight="1" thickBot="1" x14ac:dyDescent="0.25">
      <c r="B36" s="45" t="s">
        <v>32</v>
      </c>
      <c r="C36" s="46"/>
      <c r="D36" s="47"/>
      <c r="E36" s="39"/>
      <c r="F36" s="40"/>
      <c r="G36" s="40"/>
      <c r="H36" s="41"/>
    </row>
    <row r="37" spans="2:8" ht="30.75" customHeight="1" thickBot="1" x14ac:dyDescent="0.25">
      <c r="B37" s="67" t="s">
        <v>29</v>
      </c>
      <c r="C37" s="68"/>
      <c r="D37" s="69"/>
      <c r="E37" s="39"/>
      <c r="F37" s="40"/>
      <c r="G37" s="40"/>
      <c r="H37" s="41"/>
    </row>
    <row r="38" spans="2:8" ht="29.25" customHeight="1" thickBot="1" x14ac:dyDescent="0.25">
      <c r="B38" s="45" t="s">
        <v>30</v>
      </c>
      <c r="C38" s="46"/>
      <c r="D38" s="47"/>
      <c r="E38" s="39"/>
      <c r="F38" s="40"/>
      <c r="G38" s="40"/>
      <c r="H38" s="41"/>
    </row>
    <row r="39" spans="2:8" ht="29.25" customHeight="1" thickBot="1" x14ac:dyDescent="0.25">
      <c r="B39" s="70" t="s">
        <v>31</v>
      </c>
      <c r="C39" s="71"/>
      <c r="D39" s="72"/>
      <c r="E39" s="39"/>
      <c r="F39" s="40"/>
      <c r="G39" s="40"/>
      <c r="H39" s="41"/>
    </row>
  </sheetData>
  <mergeCells count="46">
    <mergeCell ref="B13:D13"/>
    <mergeCell ref="B14:D14"/>
    <mergeCell ref="B16:D16"/>
    <mergeCell ref="B18:D18"/>
    <mergeCell ref="B25:D25"/>
    <mergeCell ref="B20:D20"/>
    <mergeCell ref="B22:D22"/>
    <mergeCell ref="B10:D10"/>
    <mergeCell ref="B15:D15"/>
    <mergeCell ref="B17:D17"/>
    <mergeCell ref="B35:D35"/>
    <mergeCell ref="E39:H39"/>
    <mergeCell ref="B37:D37"/>
    <mergeCell ref="B38:D38"/>
    <mergeCell ref="B39:D39"/>
    <mergeCell ref="B29:D29"/>
    <mergeCell ref="B19:D19"/>
    <mergeCell ref="B23:D23"/>
    <mergeCell ref="B24:D24"/>
    <mergeCell ref="B21:D21"/>
    <mergeCell ref="B28:D28"/>
    <mergeCell ref="B11:D11"/>
    <mergeCell ref="B12:D12"/>
    <mergeCell ref="A1:H1"/>
    <mergeCell ref="B4:D4"/>
    <mergeCell ref="B7:D7"/>
    <mergeCell ref="B8:D8"/>
    <mergeCell ref="B9:D9"/>
    <mergeCell ref="B3:D3"/>
    <mergeCell ref="B5:D5"/>
    <mergeCell ref="B6:D6"/>
    <mergeCell ref="B26:D26"/>
    <mergeCell ref="G33:H33"/>
    <mergeCell ref="E36:H36"/>
    <mergeCell ref="E37:H37"/>
    <mergeCell ref="E38:H38"/>
    <mergeCell ref="B27:D27"/>
    <mergeCell ref="B36:D36"/>
    <mergeCell ref="G28:H28"/>
    <mergeCell ref="G29:H29"/>
    <mergeCell ref="G30:H30"/>
    <mergeCell ref="B30:D30"/>
    <mergeCell ref="E35:H35"/>
    <mergeCell ref="B32:D32"/>
    <mergeCell ref="G32:H32"/>
    <mergeCell ref="B33:D33"/>
  </mergeCells>
  <pageMargins left="0.51181102362204722" right="0.51181102362204722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Markvartová Marie Ing.</cp:lastModifiedBy>
  <cp:lastPrinted>2018-09-26T07:26:45Z</cp:lastPrinted>
  <dcterms:created xsi:type="dcterms:W3CDTF">2000-07-26T09:12:26Z</dcterms:created>
  <dcterms:modified xsi:type="dcterms:W3CDTF">2018-10-11T11:58:33Z</dcterms:modified>
</cp:coreProperties>
</file>